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40" windowHeight="11760" activeTab="0"/>
  </bookViews>
  <sheets>
    <sheet name="Formularz asort-cenowy" sheetId="1" r:id="rId1"/>
  </sheets>
  <definedNames>
    <definedName name="_xlnm.Print_Area" localSheetId="0">'Formularz asort-cenowy'!$A$1:$J$91</definedName>
  </definedNames>
  <calcPr fullCalcOnLoad="1"/>
</workbook>
</file>

<file path=xl/sharedStrings.xml><?xml version="1.0" encoding="utf-8"?>
<sst xmlns="http://schemas.openxmlformats.org/spreadsheetml/2006/main" count="228" uniqueCount="139">
  <si>
    <t>Lp</t>
  </si>
  <si>
    <t>Nazwa</t>
  </si>
  <si>
    <t>jm</t>
  </si>
  <si>
    <t>Ilość</t>
  </si>
  <si>
    <t>Nazwa/producent produktu oferowanego</t>
  </si>
  <si>
    <t>op.</t>
  </si>
  <si>
    <t>szt</t>
  </si>
  <si>
    <t>Krem do rąk 100ml  skutecznie nawilżający sucha skórę rąk</t>
  </si>
  <si>
    <t>para</t>
  </si>
  <si>
    <t>op</t>
  </si>
  <si>
    <t>WC kostka barwiąca do spłuczki</t>
  </si>
  <si>
    <t>Maszynka do golenia 3 ostrza jednorazowa</t>
  </si>
  <si>
    <t>Maszynka do golenia 2 ostrza jednorazowa</t>
  </si>
  <si>
    <t>Gąbka do naczyń profilowana 5szt. z nylonową warstwą do szorowania</t>
  </si>
  <si>
    <t>kompl.</t>
  </si>
  <si>
    <t>Papier śniadaniowy 40 arkuszy</t>
  </si>
  <si>
    <t>szt.</t>
  </si>
  <si>
    <t>białe czy kolory?????????</t>
  </si>
  <si>
    <t>Worki na odpady LDPE 60x80  - 60l - czerwone, 25 szt,  grubość min. 30 mikronów</t>
  </si>
  <si>
    <t>ZAMAWIAJĄCY:
„Sanatoria Dolnośląskie” Sp. z o.o., z siedzibą w Sokołowsku przy ul. Parkowej 3, 58-351 Sokołowsko
WYKONAWCA/Y – składający ofertę:
……………………………………………………….
nazwa i adres wykonawcy
………………………………………………………………………….…………………
nazwa i adres wykonawcy</t>
  </si>
  <si>
    <t>Słownie netto …………………………. , brutto …………………………………</t>
  </si>
  <si>
    <t>data , podpis osób uprawnionych do reprezentacji Wykonawcy</t>
  </si>
  <si>
    <r>
      <t xml:space="preserve">Mleczko do stali nierdzewnej np. </t>
    </r>
    <r>
      <rPr>
        <b/>
        <sz val="12"/>
        <rFont val="Calibri"/>
        <family val="2"/>
      </rPr>
      <t>Ludwik</t>
    </r>
    <r>
      <rPr>
        <sz val="12"/>
        <rFont val="Calibri"/>
        <family val="2"/>
      </rPr>
      <t xml:space="preserve"> lub równoważny. 300g</t>
    </r>
  </si>
  <si>
    <t>Ścierka do podłóg rozmiar ok 60x80 cm bawełniane , białe , wysoka chłonność</t>
  </si>
  <si>
    <t>Ścierka ostra rozmiar ok. 14x11 cm</t>
  </si>
  <si>
    <t>Gąbka kąpielowa rozmiar ok. 13cmx9 cm z miękkiego tworzywa</t>
  </si>
  <si>
    <t>Serwetki gastronomiczne 500szt. opakowanie 15x15cm</t>
  </si>
  <si>
    <r>
      <t xml:space="preserve">Oliwka np.. </t>
    </r>
    <r>
      <rPr>
        <b/>
        <sz val="12"/>
        <rFont val="Calibri"/>
        <family val="2"/>
      </rPr>
      <t>BAMBINO lub równoważna.</t>
    </r>
    <r>
      <rPr>
        <sz val="12"/>
        <rFont val="Calibri"/>
        <family val="2"/>
      </rPr>
      <t xml:space="preserve"> 150ml   </t>
    </r>
  </si>
  <si>
    <t>Komplet do WC z plastikową podstawą i szczotką</t>
  </si>
  <si>
    <t>Kostka do WC  min. 40 g.+ plastikowy koszyk do zawieszania w muszli</t>
  </si>
  <si>
    <t>10L</t>
  </si>
  <si>
    <t>5 l</t>
  </si>
  <si>
    <t>20 l</t>
  </si>
  <si>
    <t>10kg</t>
  </si>
  <si>
    <t>Ścierka domowa 3szt.wysoka chłonność ,do stosowania na mokro i sucho rozmiar ok. 32x38 cm</t>
  </si>
  <si>
    <t>Ścierka Perforowana a’3, rozmiar ok. 34x35 cm</t>
  </si>
  <si>
    <t>Gąbka do naczyń rozmiar ok. 8x11 cm z nylonową warstwą do szorowania</t>
  </si>
  <si>
    <r>
      <t>Ścierka</t>
    </r>
    <r>
      <rPr>
        <b/>
        <sz val="12"/>
        <rFont val="Calibri"/>
        <family val="2"/>
      </rPr>
      <t xml:space="preserve"> </t>
    </r>
    <r>
      <rPr>
        <sz val="12"/>
        <rFont val="Calibri"/>
        <family val="2"/>
      </rPr>
      <t>a’3, wysokochłonna rozmiar ok. 38x40 cm</t>
    </r>
  </si>
  <si>
    <t>Nakładka na mop płaski 40cm, bawełna 100%, kieszeniowy system mocowania, wytrzymałość min. 300 prań w tem. 95gramatura 180g</t>
  </si>
  <si>
    <r>
      <t>Czyścik spiralny min 40gMEGA ( XXL)-</t>
    </r>
    <r>
      <rPr>
        <sz val="11"/>
        <rFont val="Calibri"/>
        <family val="2"/>
      </rPr>
      <t xml:space="preserve"> miękki , nie rysuje powierzchni, delikatny dla rąk</t>
    </r>
  </si>
  <si>
    <r>
      <t xml:space="preserve">Mleczko do szorowania 2l - </t>
    </r>
    <r>
      <rPr>
        <sz val="11"/>
        <rFont val="Calibri"/>
        <family val="2"/>
      </rPr>
      <t>mleczko do szorowania z wybielaczem, zawiera anionowe środki  powierzchniowoczynne – zawartość 1-5%, podchloryn sodu zawierający 1,1 % aktywnego chloru zawartość od1-5%, np. CIF</t>
    </r>
  </si>
  <si>
    <t>Wymagane dokumenty</t>
  </si>
  <si>
    <t>Karta produktu, karta charakterystyki produktu, świadectwo jakości zdrowotnej, pozwolenie na obrót produktem biobójczym</t>
  </si>
  <si>
    <t xml:space="preserve">Antybakteryjny, antystatyczny skoncentrowany środek  do bieżącego mycia urządzeń i pomieszczeń sanitarnych. Zawiera nanocząsteczki krzemu, dzięki którym łatwiej utrzymać czystość mytych powierzchni.Gęstość koncentratu 1,000- 1,010 g/cm3. Ph produktu 1,0- 3,0. Zalecane rozcieńczenie koncentratu w stosunku od 1 do 10% ,pojemność opakowania 10l. </t>
  </si>
  <si>
    <t>Świadectwo jakości zdrowotnej, karta  charakterystyki produktu</t>
  </si>
  <si>
    <r>
      <t xml:space="preserve">KONCENTRAT DO MYCIA NACZYŃ5l, ,łagodny dla skóry dłoni,ph 6-7,  gęstość </t>
    </r>
    <r>
      <rPr>
        <b/>
        <sz val="11"/>
        <rFont val="Calibri"/>
        <family val="2"/>
      </rPr>
      <t xml:space="preserve">Od 1,020- 1,030 </t>
    </r>
    <r>
      <rPr>
        <sz val="11"/>
        <rFont val="Calibri"/>
        <family val="2"/>
      </rPr>
      <t>g/cm3, przyjemny cytrusowy  zapach. Dawkowanie 10ml na 10 l wody.Posiada świadectwo jakości zdrowotnej.</t>
    </r>
  </si>
  <si>
    <t>Karta charakterystyki produktu, świadectwo jakości zdrowotnej, wykaz składników</t>
  </si>
  <si>
    <t>Gęsty żel do czyszczenia sanitariatów, usuwa rdzawe nacieki, osady mydlane i z kamienia wodnego, posiada intensywny i przyjemny zapach, ulega biodegradacji, ph 1- 2, gęstość 1,045-1,045 g/cm3 pojem. 0,75l</t>
  </si>
  <si>
    <t>Skoncentrowany środek do gruntownego czyszczenia pomieszczeń iurządzeń sanitarnych. Usuwa rdzę , kamień wodny, osady wapienne, cementowe, urynowe oraz brud, tłuszcz i resztki mydła. Zawierajacy technologię anti- stone opóżniającą osadzanie się kamienia wodnego, przyjemny zapach, zalecane rozcieńczenie 2do 10%, ph od 0-1, pojemność 1l</t>
  </si>
  <si>
    <t>Karta charakterystyki produktu, karta produktu, świadectwo jakości zdrowotnej.</t>
  </si>
  <si>
    <t>Płyn do szyb i luster posiadający nanotechnologię, która działa antystatycznie oraz jednocześnie opóźnia odkładanie się brudu i ułatwia ponowne mycie powierzchni. Nie wymaga wycierania i polerowania do sucha. Ph 10-11, pojemność 0,6l</t>
  </si>
  <si>
    <t>Atest higieniczny produktu, karta produktu i karta charakterystyki</t>
  </si>
  <si>
    <t>Skoncentrowany, antystatyczny środek do mycia powierzchni i przedmiotów szklanych. Skutecznie usuwa brud, kurz i zatłuszczenia. Umyte powierzchnie zabezpieczone są przed osadzaniem pary dzięki technologii Anti- Fog. Zalecane użycie roztworu od 1 do 5%, pojemność opakowania 1l</t>
  </si>
  <si>
    <t>Skoncentrowany, zasadowy środek do bieżącego mycia pomieszczeń i urządzeń sanitarnych. Produkt o zwiększonej lepkości, eliminuje odory, pozostawia przyjemny zapach, zawierający technologię anti- stone, opóźniającą osadzanie się kamienia wodnego. Ph 9,5- 10,5, gęstość 1,025-1,035 g/m3,  zalecany roztwór od 1 do 5%, poj. 1l</t>
  </si>
  <si>
    <t>karta charakterystyki produktu, karta produktu, świadectwo jakości zdrowotnej</t>
  </si>
  <si>
    <t>karta charakterystyki, karta produktu, śdiadectwo jakości zdrowotnej</t>
  </si>
  <si>
    <t>Skoncentrowany, antystatyczny środek do mycia paneli podłogowych i ściennych. Pozostawia przyjemny zapach. Zalecany do bieżącej pielęgnacji podłóg olejowanych. Zalecany roztwór mytych powierzchni od 0,5 do 1%, ph 7-8, gęstość 1,000-1,010 g/cm3, poj. 10l</t>
  </si>
  <si>
    <t xml:space="preserve">Szampon do włosów 1l nie powodujący uczuleń </t>
  </si>
  <si>
    <t>Karta charakterystyki, karta produktu, świadectwo jakości zdrowotnej</t>
  </si>
  <si>
    <t>Profesjonalny olejek zapachowy na bazie perfum o długotrwałym intensywnym zapachu, przeznaczony do wszystkich pomieszczeń. Zapach utrzymuje się przez 1-2 dni. Nietoksyczny, nie uczula, posiada właściwości dezynfekujące. Odstrasza insekty, poj. 250 ml</t>
  </si>
  <si>
    <t>Rękawica kuchenna  100% bawełna, z jednym palcem pikowane ,  z magnesem</t>
  </si>
  <si>
    <t xml:space="preserve"> Skoncentrowany, antystatyczny środek do mycia powierzchni odpornych na działanie wody. Posiada długotrwały, orzeźwiający zapach. Dzięki zawartości alkoholu preparat szybko odparowuje, nie pozostawia żadnych smug i zacieków.Zastosowana nanotechnologia chroni czyszczone powierzchnie przed ponownym osadzeniem się brudu.. Zalecany roztwór roboczy od 0,5 do 1,5%, ph 8-9, poj. 10l</t>
  </si>
  <si>
    <t>Mydło w płynie 5L   antybakteryjne, biała perłowa lepka konsystencja produktu, gęstość 1,035 g/cm3, ph 5-7, poj. 5l</t>
  </si>
  <si>
    <t>karta charakterystyki</t>
  </si>
  <si>
    <r>
      <t xml:space="preserve">Zagęszczony płyn na bazie chloru do czyszczenia i dezynfekcji urządzeń i pomieszczeń sanitarnych oraz do dezynfekcji powierzchni w szpitalach i innych zakładach opieki zdrowotnej, zawartość chloru od 1-5%,  gęstość 1,07g/cm3, ph 12,5; grzybobójczy, bakteriobójczy - </t>
    </r>
    <r>
      <rPr>
        <sz val="12"/>
        <rFont val="Calibri"/>
        <family val="2"/>
      </rPr>
      <t>5 l</t>
    </r>
  </si>
  <si>
    <r>
      <t xml:space="preserve">Żel do WC 750ml - </t>
    </r>
    <r>
      <rPr>
        <sz val="11"/>
        <rFont val="Calibri"/>
        <family val="2"/>
      </rPr>
      <t>Zagęszczony płyn na bazie chloru do czyszczenia i dezynfekcji urządzeń i pomieszczeń sanitarnych oraz do dezynfekcji powierzchni w szpitalach i innych zakładach opieki zdrowotnej, zawartość chloru od 1-5%, gęstość 1,07 g/cm3, ph 12,5; grzybobójczy, bakteriobójczy, np. domestos</t>
    </r>
  </si>
  <si>
    <t>karta produktu, karta charakterystyki,pozwolenie na obrót produktem biobójczym, atest PZH</t>
  </si>
  <si>
    <t>karta produktu, karta charakterystyki produktu, pozwolenie na odrót produktem biobójczym</t>
  </si>
  <si>
    <t>Mleczko czyszczące w spreju- aktywna piana, czyści bez zarysowań, zawiera aktywną pianę, wybiela czyszczone powierzchnie, usuwa uporczywy brud, tłuszcz oraz naloty z kamienia, ph 10,5- 11, gęstość 1,010- 1,030 g/cm3, poj.  750ml</t>
  </si>
  <si>
    <t>Karta produktu, wykaz składników, karta charakterystyki produktu</t>
  </si>
  <si>
    <r>
      <t xml:space="preserve">Spray do mebli np.. </t>
    </r>
    <r>
      <rPr>
        <b/>
        <sz val="12"/>
        <rFont val="Calibri"/>
        <family val="2"/>
      </rPr>
      <t>PRONTO</t>
    </r>
    <r>
      <rPr>
        <sz val="12"/>
        <rFont val="Calibri"/>
        <family val="2"/>
      </rPr>
      <t xml:space="preserve"> lub równoważny. 300 ml</t>
    </r>
  </si>
  <si>
    <t>karta produktu, karta charakterystyki produktu, świadectwo jakości zdrowotnej</t>
  </si>
  <si>
    <t xml:space="preserve"> Skoncentrowany, zasadowy środek do gruntownego mycia mocno zabrudzonych podłóg i powierzchni odpornych na działanie alkaliów. Usuwa stary brud, tłuszcze, pasty oraz warstwy polimerowe,. Po doczyszczeniu w pomieszczeniu pozostawia przyjemny zapach. Zalecane dozowanie roztworu od 1 do 5%, ph 10,5- 11,5, gęstość 1,010-1,020 g/cm3, poj. 1l</t>
  </si>
  <si>
    <t>karta charakterystyki produktu</t>
  </si>
  <si>
    <t>ulotka, karta charakterystyki produktu</t>
  </si>
  <si>
    <t xml:space="preserve"> Powłoka polimerowa o właściwościach antypoślizgowych do nabłyszczania podłóg wykonanych z PCV i lastriko. Charakteryzuje się metalicznym połyskiem, nie przyjmuje kurzu i brudu. Ph 8-9, gęstość 1,020- 1,030 g/cm3, poj. 10l</t>
  </si>
  <si>
    <r>
      <t xml:space="preserve">Skoncentrowany proszek do prania, biały, swobodnie płynący proszek z niebieskimi i czerwonymi  mikro granulkami, o przyjemnym intensywnym  zapachu ,  ph: 10-11, bardzo dobrze rozpuszczalny w wodzie, aby </t>
    </r>
    <r>
      <rPr>
        <sz val="12"/>
        <rFont val="Calibri"/>
        <family val="2"/>
      </rPr>
      <t>nie zapychał wlotów i odpływów 
w pralce, zapewniał efekt prania już przy 30 st.C. 
6kg proszek do białego i koloru w zalezności od potrzeb</t>
    </r>
  </si>
  <si>
    <t>ulotka, karta produktu, karta charakterystyki</t>
  </si>
  <si>
    <t>karta charakterystyki produktu, karta produktu</t>
  </si>
  <si>
    <t>Odświeżacz powietrza w spreyu o przyjemnym kwiatowym lub owocowym zapachu, poj. 400ml</t>
  </si>
  <si>
    <t>ulotka informacyjna, karta produktu</t>
  </si>
  <si>
    <t>Skoncentrowany, silny środek do gruntownego mycia i usuwania tłustych zabrudzeń z powierzchni odpornych na działanie alkaliów. Skutecznie usuwa nawet mocne zabrudzenia ropopochodne, oleje i osady kuchenne., zalecane rozcieńczenie koncentratu 0,5 do 5%, ph 12-13, gęstość 1,057-1,067 g/cm3, poj. 1l</t>
  </si>
  <si>
    <t>Specjalistyczny środek do gruntownego czyszczenia zastawy stołowej i naczyńśrodek w postaci proszku do usuwania skrobi, na bazie wodorotlenku sodu &gt;50%, związki powierzchniowo czynne &lt;5%, roztwór roboczy 3%,  poj. 10 kg</t>
  </si>
  <si>
    <t>Udrażniacz do rur w granulkach, samoczynnie usuwa z rur i syfonów zanieczyszczenia stałe, organiczne, tłuszcz, włosy, papier, likwiduje nieprzyjemne zapachy. Poj. 800 g</t>
  </si>
  <si>
    <t>Karta charakterystyki</t>
  </si>
  <si>
    <t>karta produktu, ulotka informacyjna</t>
  </si>
  <si>
    <t>karta charakterystyki, karta produktu, świadectwo jakości zdrowotnej</t>
  </si>
  <si>
    <t>Aktywna piana- płyn do zatłuszczonych powierzchni w sprayu, skutecznie usuwa tłuste zabrudzenia, poj. 750ml</t>
  </si>
  <si>
    <t>karta produktu, karta charakterystyki</t>
  </si>
  <si>
    <t>Profesjonalny odświeżacz olejowy  na bazie prawdziwych perfum o długotrwałym intensywnym działaniu,o różnych kompozycjach zapachowych, posiadający  właściwości  dezynfekcyjne, zapach  utrzymuje się przez  min 1- 2 dni,nietoksyczny, nie uczula, odstrasza insekty, do łazienek, toalet, pokoi. Pojemność 1l</t>
  </si>
  <si>
    <t>Karta produktu</t>
  </si>
  <si>
    <t>karta produktu, deklaracja zgodności w języku polskim</t>
  </si>
  <si>
    <t>karta produktu, deklaracja zgodności</t>
  </si>
  <si>
    <t>Mleczko do czyszczenia i pielęgnacji stali szlachetnych, przedmiotów emaliowanych, akrylowych itp. Zastosowanie ma na celu przywrócenia elementom zabrudzonym pierwotnego wyglądu. Usuwa zanieczyszczenia eksploatacyjne,naloty rdzawe, niewielkie przebarwienia termiczne, nie powodując zmatowienia materiału. ph 2,1, gęstość 1,09 g/cm3, poj. 1l</t>
  </si>
  <si>
    <t>Cena jedn netto</t>
  </si>
  <si>
    <t>Cena jedn. brutto</t>
  </si>
  <si>
    <t>Wartość netto</t>
  </si>
  <si>
    <t>Wartość brutto</t>
  </si>
  <si>
    <r>
      <t>Koncentrat płynu do płukania tkanin</t>
    </r>
    <r>
      <rPr>
        <b/>
        <sz val="11"/>
        <rFont val="Calibri"/>
        <family val="2"/>
      </rPr>
      <t xml:space="preserve">-  o </t>
    </r>
    <r>
      <rPr>
        <sz val="11"/>
        <rFont val="Calibri"/>
        <family val="2"/>
      </rPr>
      <t>intensywnym, przyjemnym zapachu, różne</t>
    </r>
    <r>
      <rPr>
        <b/>
        <sz val="11"/>
        <rFont val="Calibri"/>
        <family val="2"/>
      </rPr>
      <t xml:space="preserve"> </t>
    </r>
    <r>
      <rPr>
        <sz val="11"/>
        <rFont val="Calibri"/>
        <family val="2"/>
      </rPr>
      <t>kompozycje zapachowe</t>
    </r>
    <r>
      <rPr>
        <b/>
        <sz val="11"/>
        <rFont val="Calibri"/>
        <family val="2"/>
      </rPr>
      <t>, ph:</t>
    </r>
    <r>
      <rPr>
        <sz val="11"/>
        <rFont val="Calibri"/>
        <family val="2"/>
      </rPr>
      <t xml:space="preserve"> : 2.7 - 3.5, , gęstość koncentratu gęstość : &gt;1000 g/l,</t>
    </r>
    <r>
      <rPr>
        <b/>
        <sz val="12"/>
        <rFont val="Calibri"/>
        <family val="2"/>
      </rPr>
      <t xml:space="preserve"> 5L nie gorszy niż Lenor</t>
    </r>
  </si>
  <si>
    <t>Skoncentrowany, antystatyczny środek do mycia wodoodpornych powierzchni. Do mycia podłóg, mebli, płytek podłogowych i ściennych oraz powierzchni lakierowanych. Zawiera aktywny tlen wspomaga proces usuwania brudu, technologię anti- stone, technologię anti- Fingerprint zabezpiecza powierzchnię przed odciskami palców i dłoni. Zalecany roztwór 0,25%, ph 5-6, poj. 10l</t>
  </si>
  <si>
    <t>Ścierka uniwersalna mikrofibra  rozmiar  40x40 cm wysoka chłonność, gramatura 300g/m2</t>
  </si>
  <si>
    <t>Załącznik nr 7 do SIWZ - formularz asortymentowo-cenowy</t>
  </si>
  <si>
    <t>Woreczki śniadaniowe 18x35cm, opakowanie 1000sztuk</t>
  </si>
  <si>
    <t>Papier ścierny o gęstości uziarnienia 180</t>
  </si>
  <si>
    <t>Papier ścierny o gęstości uziarnienia 150</t>
  </si>
  <si>
    <t>Profesjonalny koncentrat o podwyższonej zawartości
substancji rozpuszczających białko i cukry; regulacja
płynów pod zmywarkę przez producenta; z wydajnością
od 0,5g/ litr, Zabezpieczający naczynia szklane przed korozją szkła (matowieniem). Zawierający wodorotlenek sodu, wodorotlenek potasu, krzemiany oraz polikarboksylany., ph 14
Dostępny w opakowaniach 20L, oparty o wodorotlenek sodu i wodorotlenek potasu, dozowanie 0,5 do 1,5 ml płynu na litr wody, Odznacza się wysoką skutecznością nawet przy bardzo trudnych do zmycia zabrudzeniach jak osady po herbacie lub kawie. Preparat nie pieni się. Doskonale sprawdza się w miękkiej i średnio twardej wodzie. Preparat  nie  zawiera  chloru.Kolor: Lekko żółty Zapach: Własny Gęstość cm3: Przy 20°C: 1,240 ± 0,005 g/cm3 Wartość pH (conc. g/l): Przy 20°C: 13,5 ± 0,5 Lepkość: 20°C &lt; 30 m `Pas
Producnet zapewnia bezpłatne podłączenie i regulację płynu.</t>
  </si>
  <si>
    <t>karta produktu, karta charakterystyki, świadectwo jakości zdrowotnej</t>
  </si>
  <si>
    <t xml:space="preserve">Niskopieniący, skoncentrowany produkt do maszynowego płukania
naczyń z wydajnością od 0,5 g płynu na litr wody, oparty o kwas cytrynowy i kumenosulfonian sodowy. Zabezpieczający naczynia szklane przed korozją szkła (matowieniem) oraz zapobiegający odkładaniu się osadów wapiennych na mytych naczyniach. Skuteczny nawet przy bardzo twardej wodzie,  od 0,3 do 0,8 ml płynu na litr wody Może być stosowany jako samodzielny produkt do nabłyszczania szkła , opakowanie 20L, zawiera Kumenosulfonian sodowy i Monohydrat kwasu cytrynowego , Kolor: Niebieski Zapach: Alkoholowy Gęstość cm3: Przy 20°C: 1,045 ± 0,005 g/cm3 Wartość pH (conc. g/l): Przy 20°C: 4,0 ± 0,5 Lepkość: 20°C &lt; 30 m `Pa. Producnet zapewnia bezpłatne podłączenie i regulację płynu. </t>
  </si>
  <si>
    <t>Profesjonalny i wysoce skoncentrowany środek o bardzo silnym działaniu do usuwania tłustych, spieczonych zabrudzeń z różnego rodzaju powierzchni i przedmiotów odpornych na działanie alkaliów. Nie zawierający sody kaustycznej ani chloru. Opakowanie 3L, szczególnie skutecznie czyści grille, piekarniki, rożna, ruszta oraz płyty grzewcze kuchenek gazowych, patelnie, komory wędzarnicze itp. Nie niszczy powierzchni emaliowanych. Może być stosowany w technologii „aktywnej piany”, zawiera wodorotlenek potasu, stężenie robocze od 50 ml produktu na litr wody, Kolor: Brązowy / Słomkowy Zapach: Własny Gęstość cm3: Przy 20°C - 1.165 ± 0,005 g/cm3 Wartość pH (conc. g/l): Przy 20°C: 13,0 ± 0,5 Lepkość: 20°C &lt; 30 m `Pas</t>
  </si>
  <si>
    <t>3l</t>
  </si>
  <si>
    <t>Profesjonalny koncentrat do odkamieniania
urządzeń gastronomicznych; dedykowany
do gastronomii oparty o kwas fosforowy spożywczy 75%, stężenie robocze
od 1%. Oparty o kwas fosforowy, opakowanie 3L Kolor: Słomkowy Zapach: Własny Gęstość cm3: Przy 20°C - 1.250 ± 0,005 g/cm3 Wartość pH (conc. g/l): Przy 20°C: 0,5 ± 0,5 Lepkość: 20°C &lt; 30 m `Pas dozowanie od 10 ml na litr wody</t>
  </si>
  <si>
    <t xml:space="preserve">Emulsja pielęgnacyjna do podłóg olejowanych i woskowanych. Do konserwacji podłóg olejowanych i woskowanych , nadaje olejowanej podłodze czysty wygląd. Do pierwszej pielęgnacji  podłogi wymieszać 250ml emulsji z 10 litrami wody. Do bieżącej pielęgnacji mieszać max 100 ml emulsji z 10 litrami wody. Użytkowanie powierzchni po umyciu - max po 30 min. Skład:Anionowe i niejonowe środki powierzchniowo czynne &lt; 5%, </t>
  </si>
  <si>
    <t>Karta charakterystyki, karta produktu</t>
  </si>
  <si>
    <t>Skoncentrowany preparat z zawartością metakrzemianu disodu do
usuwania tłustych zabrudzeń. Stosowany do mycia ręcznego i maszynowego. Nie rysujący powierzchni. Dedykowany do kuchni i gastronomii
opisany przez producenta do mycia okapów, blatów, stołów i kuchni. Stężenie robocze od 0,5% ujęte na etykiecie  z możliwością stosowania w myciu maszynowym ph 13. dostępny w opakowaniu 10L, dozowanie od 5 ml na litr wody, bezpieczny dla mytych powierzchni Kolor: Fluorescensyjny Zapach: Perfumy / alkoholowy Gęstość cm3: Przy 20°C - 1.062 ± 0,005 g/cm3 Wartość pH (conc. g/l): Przy 20°C: 12,5 ± 0,5 Lepkość: 20°C &lt; 30 m `Pas  z zawartością metakrzemianu sodu i Trójzasadowego fosforanu sodowego</t>
  </si>
  <si>
    <t>preparat przeznaczony do czyszczenia i konserwacji powierzchni ze stali szlachetnej.Na czyszczone powierzchni preparat pozostawi filtr ochronny zapobiegajacy osadzaniu się kurzu. preparat gotowy do uzycia opak. 0,6 L.Postać: Płynna Kolor: Zielony Zapach: Świeży Gęstość cm3: Przy 20°C: 0,975 ± 0,005 g/cm3 Wartość pH (conc. g/l): Przy 20°C: 6,0 ± 0,5 Lepkość: 20°C &lt; 30 m `Pas</t>
  </si>
  <si>
    <t>600ml</t>
  </si>
  <si>
    <t>Ekstra delikatne mydło w pianie. Kremowy produkt o bardzo gęstej , przyjemnej piance. Łagodne składniki oraz brak zapachu i barwników sprawiają, że mydło redukuje ryzyko podrażnienia skóry. Przyjazne dla osób z alergiami co potwierdza Mydło w certyfikat ECARF wydany przez Fundację Eurosystemie,, zamkniętym" pasuje do dozownika Tork do mydła w pianie 1l. Mydło posiada certyfikat Nordic ECOLABEL   i Niebieski Anioł.</t>
  </si>
  <si>
    <t>1l</t>
  </si>
  <si>
    <t>Karta Produktu, certyfikaty</t>
  </si>
  <si>
    <t>Skoncentrowany preparat dezynfekcyjno myjacy o działaniu bakteriobójczym, wirusobójczym, grzybobójczym. Wykazuje aktywne działania biobójcze. Spektrum działania bakteriobójcze, wirusobójcze (w tym skuteczny wobec świńskiej i ptasiej grypy) i grzybobójcze. Skuteczny wobec wirusów Polio, Adeno. Środek dezynfekcyjno-myjący na bazie czwartorzędowych związków amoniowych zawierający chlorek didecyloamoniowy jako substancję czynną. Nie zawierający chloru. Kolor: Przeźroczysty Zapach: Alkoholowy Gęstość cm3: Przy 20°C - 1.060 ± 0,005 g/cm3 Wartość pH (conc. g/l): Przy 20°C: 12,5 ± 0,5 Lepkość: 20°C, &lt; 30 m`Pas. Opakowanie 3l . W stężeniach uzytkowych nie posiada zapachu. Nie niszczy dezynfekowanych powierzchni</t>
  </si>
  <si>
    <r>
      <t>Rękawice gumowe, z kauczuku nitrylowego elastyczne,  MEGA MOCNE,  flokowane bawełną, odporne na kwasy i środki chemiczne , w kolorze zielonym , rozm. M-L</t>
    </r>
    <r>
      <rPr>
        <sz val="12"/>
        <rFont val="Calibri"/>
        <family val="2"/>
      </rPr>
      <t xml:space="preserve"> rozm. M, L</t>
    </r>
  </si>
  <si>
    <r>
      <t xml:space="preserve">Rękawice lateksowe 100 szt, </t>
    </r>
    <r>
      <rPr>
        <b/>
        <sz val="12"/>
        <rFont val="Calibri"/>
        <family val="2"/>
      </rPr>
      <t xml:space="preserve"> </t>
    </r>
    <r>
      <rPr>
        <sz val="12"/>
        <rFont val="Calibri"/>
        <family val="2"/>
      </rPr>
      <t>rozmiar M, L</t>
    </r>
  </si>
  <si>
    <t>Worki na odpady LDPE 60x80 - 60l – niebieskie, 25 szt grubość min. 30 mikronów</t>
  </si>
  <si>
    <t>Worki na odpady LDPE 60x80  - 60l - czarne, 25 szt,  grubość min. 25 mikronów</t>
  </si>
  <si>
    <t>Worki na odpady LDPE 120l czarne, 25 szt grubość min. 50 mikronów</t>
  </si>
  <si>
    <t>Worki na odpady LDPE 35 l czarne, 25 szt, grubość min. 30 mikronów</t>
  </si>
  <si>
    <t>Worki na odpady LDPE 35 l czerwone, 25 szt. grubość min. 30 mikronów</t>
  </si>
  <si>
    <t>Worki   70x110- na odpady medyczne, czerwone, wytrzymałe, wykonane z folii PE-LD, grubość 60 mi, z atestem na spalanie</t>
  </si>
  <si>
    <t>karta produktu, próbka, atest</t>
  </si>
  <si>
    <t>karton</t>
  </si>
  <si>
    <t>Papier toaletowy szary  małe rolki, opakowanie 64 rolki jednowarstwowy , naturalny , miękki dł. 18m, szer. 95 mm</t>
  </si>
  <si>
    <t>RAZEM:</t>
  </si>
  <si>
    <t>karta produktu, próbka,</t>
  </si>
  <si>
    <t xml:space="preserve">Papiet toaletowy super biały 2warstwy, celuloza 8 rolek w opakowaniu, dł. rolki 18,3 mx94mm, 156 listków w rolce </t>
  </si>
  <si>
    <t>Ręcznik kuchenny 4 rolki w op.  Dwuwarst wceluloza dł 12m, listek o szer.22,6 - 96 listów w rolce</t>
  </si>
  <si>
    <t xml:space="preserve">Ręcznik składany ZZ zielona  4000 listków w kartonie 25x21 cm, 1 warstwowe min. 35g/m2 z utwardzonym wkładem. Na kartonie wymagane </t>
  </si>
  <si>
    <t>Ręcznik składany Z-Z biała celuloza , 2w 2x 18g/m2, 4000 listków w opakowaniu zbiorczym (20 paczek po 200 sztuk), rozmiar listka 23x22,4 cm, z utwardzonym wkładem, wygodne opakowanie z ergonomiczną rączką pozwala na przenoszenie wielu opakowań ręczników w jednej ręce, posiada certyfikat ECO LABEL. Na opakowaniu informacja o produkcie i nazwie producenta.</t>
  </si>
  <si>
    <r>
      <t>Papier toaletowy Gigant</t>
    </r>
    <r>
      <rPr>
        <sz val="11"/>
        <rFont val="Calibri"/>
        <family val="2"/>
      </rPr>
      <t xml:space="preserve">  extra  biały, celulozowy, 1 w.,  dł. 130 m, śr 18 cm, 12 sztuk w opakowaniu. Każde opakowanie zbiorcze musi zawierać etykietę z informacją o produkcie oraz nazwę producenta.</t>
    </r>
  </si>
  <si>
    <t>Papier toaletowy biały 2w 2x 16,5 g/m2 - długość  rolki min. 68  m, opakowanie 36 rolek, opakowanie zbiorcze z etykietą zawierającą informacje o produkcie oraz nazwę producenta.</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</si>
</sst>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0.00_ ;[Red]\-#,##0.00\ "/>
  </numFmts>
  <fonts count="48">
    <font>
      <sz val="11"/>
      <color theme="1"/>
      <name val="Czcionka tekstu podstawowego"/>
      <family val="2"/>
    </font>
    <font>
      <sz val="11"/>
      <color indexed="8"/>
      <name val="Czcionka tekstu podstawowego"/>
      <family val="2"/>
    </font>
    <font>
      <sz val="11"/>
      <name val="Calibri"/>
      <family val="2"/>
    </font>
    <font>
      <sz val="12"/>
      <name val="Calibri"/>
      <family val="2"/>
    </font>
    <font>
      <b/>
      <sz val="11"/>
      <name val="Calibri"/>
      <family val="2"/>
    </font>
    <font>
      <sz val="11"/>
      <name val="Czcionka tekstu podstawowego"/>
      <family val="2"/>
    </font>
    <font>
      <b/>
      <sz val="12"/>
      <name val="Calibri"/>
      <family val="2"/>
    </font>
    <font>
      <b/>
      <sz val="14"/>
      <name val="Calibri"/>
      <family val="2"/>
    </font>
    <font>
      <sz val="8"/>
      <name val="Calibri"/>
      <family val="2"/>
    </font>
    <font>
      <sz val="10"/>
      <name val="Verdan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1"/>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Calibri"/>
      <family val="2"/>
    </font>
    <font>
      <sz val="11"/>
      <color rgb="FF000000"/>
      <name val="Calibri"/>
      <family val="2"/>
    </font>
    <font>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color rgb="FF000000"/>
      </left>
      <right>
        <color indexed="63"/>
      </right>
      <top style="medium">
        <color rgb="FF000000"/>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0" fontId="5" fillId="0" borderId="0" xfId="0" applyFont="1" applyFill="1" applyAlignment="1">
      <alignment/>
    </xf>
    <xf numFmtId="0" fontId="5" fillId="0" borderId="0" xfId="0" applyFont="1" applyFill="1" applyAlignment="1">
      <alignment wrapText="1"/>
    </xf>
    <xf numFmtId="0" fontId="0" fillId="0" borderId="0" xfId="0" applyFill="1" applyAlignment="1">
      <alignment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3" fillId="34"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0" borderId="11" xfId="0" applyFont="1" applyFill="1" applyBorder="1" applyAlignment="1">
      <alignment wrapText="1"/>
    </xf>
    <xf numFmtId="2" fontId="2" fillId="0" borderId="11" xfId="0" applyNumberFormat="1" applyFont="1" applyFill="1" applyBorder="1" applyAlignment="1">
      <alignment wrapText="1"/>
    </xf>
    <xf numFmtId="0" fontId="46"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2" fontId="47" fillId="33" borderId="10" xfId="0" applyNumberFormat="1" applyFont="1" applyFill="1" applyBorder="1" applyAlignment="1">
      <alignment horizontal="center" vertical="center" wrapText="1"/>
    </xf>
    <xf numFmtId="2" fontId="47" fillId="0" borderId="10" xfId="0" applyNumberFormat="1" applyFont="1" applyFill="1" applyBorder="1" applyAlignment="1">
      <alignment horizontal="center" vertical="center" wrapText="1"/>
    </xf>
    <xf numFmtId="0" fontId="47" fillId="0" borderId="14" xfId="0" applyFont="1" applyBorder="1" applyAlignment="1">
      <alignment vertical="top"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7" fillId="33" borderId="10" xfId="0" applyFont="1" applyFill="1" applyBorder="1" applyAlignment="1">
      <alignment horizontal="center" vertical="top" wrapText="1"/>
    </xf>
    <xf numFmtId="8" fontId="47" fillId="0" borderId="10" xfId="0" applyNumberFormat="1" applyFont="1" applyBorder="1" applyAlignment="1">
      <alignment horizontal="center" vertical="top" wrapText="1"/>
    </xf>
    <xf numFmtId="174" fontId="47" fillId="0" borderId="10" xfId="0" applyNumberFormat="1" applyFont="1" applyBorder="1" applyAlignment="1">
      <alignment horizontal="center" vertical="top" wrapText="1"/>
    </xf>
    <xf numFmtId="10" fontId="47" fillId="0" borderId="10" xfId="0" applyNumberFormat="1" applyFont="1" applyBorder="1" applyAlignment="1">
      <alignment horizontal="center" vertical="top" wrapText="1"/>
    </xf>
    <xf numFmtId="9" fontId="47" fillId="0" borderId="10" xfId="0" applyNumberFormat="1" applyFont="1" applyBorder="1" applyAlignment="1">
      <alignment horizontal="center" vertical="top" wrapText="1"/>
    </xf>
    <xf numFmtId="0" fontId="47" fillId="0" borderId="13" xfId="0" applyFont="1" applyBorder="1" applyAlignment="1">
      <alignment vertical="top" wrapText="1"/>
    </xf>
    <xf numFmtId="0" fontId="47" fillId="0" borderId="15" xfId="0" applyFont="1" applyBorder="1" applyAlignment="1">
      <alignment vertical="top" wrapText="1"/>
    </xf>
    <xf numFmtId="0" fontId="47" fillId="0" borderId="10" xfId="0" applyFont="1" applyBorder="1" applyAlignment="1">
      <alignment wrapText="1"/>
    </xf>
    <xf numFmtId="0" fontId="47" fillId="0" borderId="12" xfId="0" applyFont="1" applyBorder="1" applyAlignment="1">
      <alignment vertical="top" wrapText="1"/>
    </xf>
    <xf numFmtId="0" fontId="47" fillId="0" borderId="12" xfId="0" applyFont="1" applyBorder="1" applyAlignment="1">
      <alignment horizontal="center" vertical="top" wrapText="1"/>
    </xf>
    <xf numFmtId="0" fontId="47" fillId="33" borderId="12" xfId="0" applyFont="1" applyFill="1" applyBorder="1" applyAlignment="1">
      <alignment horizontal="center" vertical="top" wrapText="1"/>
    </xf>
    <xf numFmtId="8" fontId="47" fillId="0" borderId="12" xfId="0" applyNumberFormat="1" applyFont="1" applyBorder="1" applyAlignment="1">
      <alignment horizontal="center" vertical="top" wrapText="1"/>
    </xf>
    <xf numFmtId="174" fontId="47" fillId="0" borderId="12" xfId="0" applyNumberFormat="1" applyFont="1" applyBorder="1" applyAlignment="1">
      <alignment horizontal="center" vertical="top" wrapText="1"/>
    </xf>
    <xf numFmtId="9" fontId="47" fillId="0" borderId="12" xfId="0" applyNumberFormat="1" applyFont="1" applyBorder="1" applyAlignment="1">
      <alignment horizontal="center" vertical="top" wrapText="1"/>
    </xf>
    <xf numFmtId="0" fontId="44" fillId="0" borderId="10" xfId="0" applyFont="1" applyFill="1" applyBorder="1" applyAlignment="1">
      <alignment horizontal="center" wrapText="1"/>
    </xf>
    <xf numFmtId="0" fontId="44" fillId="0" borderId="10" xfId="0" applyFont="1" applyFill="1" applyBorder="1" applyAlignment="1">
      <alignment wrapText="1"/>
    </xf>
    <xf numFmtId="0" fontId="44" fillId="0" borderId="10" xfId="0" applyFont="1" applyFill="1" applyBorder="1" applyAlignment="1">
      <alignment horizontal="right" wrapText="1"/>
    </xf>
    <xf numFmtId="0" fontId="3" fillId="0" borderId="10" xfId="0" applyFont="1" applyFill="1" applyBorder="1" applyAlignment="1">
      <alignment horizontal="center" wrapText="1"/>
    </xf>
    <xf numFmtId="0" fontId="3" fillId="0" borderId="10" xfId="0" applyFont="1" applyFill="1" applyBorder="1" applyAlignment="1">
      <alignment horizontal="right" wrapText="1"/>
    </xf>
    <xf numFmtId="2" fontId="2" fillId="0" borderId="12" xfId="0" applyNumberFormat="1" applyFont="1" applyFill="1" applyBorder="1" applyAlignment="1">
      <alignment horizontal="center" vertical="center" wrapText="1"/>
    </xf>
    <xf numFmtId="2" fontId="6" fillId="0" borderId="11" xfId="0" applyNumberFormat="1" applyFont="1" applyFill="1" applyBorder="1" applyAlignment="1">
      <alignment wrapText="1"/>
    </xf>
    <xf numFmtId="0" fontId="47" fillId="0"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2" fontId="2" fillId="0" borderId="11" xfId="0" applyNumberFormat="1" applyFont="1" applyBorder="1" applyAlignment="1">
      <alignment horizontal="center" vertical="center" wrapText="1"/>
    </xf>
    <xf numFmtId="0" fontId="2" fillId="33" borderId="10" xfId="0" applyFont="1" applyFill="1" applyBorder="1" applyAlignment="1">
      <alignment wrapText="1"/>
    </xf>
    <xf numFmtId="0" fontId="3" fillId="33" borderId="10" xfId="0" applyFont="1" applyFill="1" applyBorder="1" applyAlignment="1">
      <alignment horizontal="center" wrapText="1"/>
    </xf>
    <xf numFmtId="0" fontId="3" fillId="33" borderId="10" xfId="0" applyFont="1" applyFill="1" applyBorder="1" applyAlignment="1">
      <alignment horizontal="right" wrapText="1"/>
    </xf>
    <xf numFmtId="0" fontId="3" fillId="33" borderId="10" xfId="0" applyFont="1" applyFill="1" applyBorder="1" applyAlignment="1">
      <alignment wrapText="1"/>
    </xf>
    <xf numFmtId="0" fontId="44" fillId="33" borderId="10" xfId="0" applyFont="1" applyFill="1" applyBorder="1" applyAlignment="1">
      <alignment wrapText="1"/>
    </xf>
    <xf numFmtId="0" fontId="2" fillId="33" borderId="10" xfId="0" applyNumberFormat="1" applyFont="1" applyFill="1" applyBorder="1" applyAlignment="1">
      <alignment wrapText="1"/>
    </xf>
    <xf numFmtId="0" fontId="46" fillId="33" borderId="10" xfId="0" applyFont="1" applyFill="1" applyBorder="1" applyAlignment="1">
      <alignment wrapText="1"/>
    </xf>
    <xf numFmtId="0" fontId="4" fillId="33" borderId="0" xfId="0" applyFont="1" applyFill="1" applyBorder="1" applyAlignment="1">
      <alignment wrapText="1"/>
    </xf>
    <xf numFmtId="0" fontId="4" fillId="33" borderId="10" xfId="0" applyFont="1" applyFill="1" applyBorder="1" applyAlignment="1">
      <alignment wrapText="1"/>
    </xf>
    <xf numFmtId="0" fontId="6"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0" fontId="7" fillId="0" borderId="16" xfId="0" applyFont="1" applyFill="1" applyBorder="1" applyAlignment="1">
      <alignment horizontal="center" wrapText="1"/>
    </xf>
    <xf numFmtId="0" fontId="7" fillId="0" borderId="0" xfId="0" applyFont="1" applyFill="1" applyBorder="1" applyAlignment="1">
      <alignment horizontal="center" wrapText="1"/>
    </xf>
    <xf numFmtId="0" fontId="9" fillId="0" borderId="0" xfId="0" applyFont="1" applyFill="1" applyAlignment="1">
      <alignment horizontal="left" wrapText="1"/>
    </xf>
    <xf numFmtId="0" fontId="6" fillId="0" borderId="17" xfId="0" applyFont="1" applyFill="1" applyBorder="1" applyAlignment="1">
      <alignment horizontal="right" wrapText="1"/>
    </xf>
    <xf numFmtId="0" fontId="6" fillId="0" borderId="18" xfId="0" applyFont="1" applyFill="1" applyBorder="1" applyAlignment="1">
      <alignment horizontal="right" wrapText="1"/>
    </xf>
    <xf numFmtId="0" fontId="6" fillId="0" borderId="19" xfId="0" applyFont="1" applyFill="1" applyBorder="1" applyAlignment="1">
      <alignment horizontal="righ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91"/>
  <sheetViews>
    <sheetView tabSelected="1" view="pageBreakPreview" zoomScale="80" zoomScaleNormal="90" zoomScaleSheetLayoutView="80" zoomScalePageLayoutView="0" workbookViewId="0" topLeftCell="A68">
      <selection activeCell="D73" sqref="D73"/>
    </sheetView>
  </sheetViews>
  <sheetFormatPr defaultColWidth="8.796875" defaultRowHeight="14.25"/>
  <cols>
    <col min="1" max="1" width="4.59765625" style="1" customWidth="1"/>
    <col min="2" max="2" width="31.19921875" style="4" customWidth="1"/>
    <col min="3" max="3" width="9.19921875" style="1" customWidth="1"/>
    <col min="4" max="4" width="8.8984375" style="1" customWidth="1"/>
    <col min="5" max="5" width="14" style="1" customWidth="1"/>
    <col min="6" max="6" width="12.59765625" style="1" customWidth="1"/>
    <col min="7" max="7" width="11.19921875" style="1" bestFit="1" customWidth="1"/>
    <col min="8" max="8" width="11.59765625" style="1" customWidth="1"/>
    <col min="9" max="9" width="15.5" style="1" customWidth="1"/>
    <col min="10" max="10" width="16.3984375" style="1" customWidth="1"/>
    <col min="11" max="14" width="9" style="1" hidden="1" customWidth="1"/>
    <col min="15" max="16384" width="9" style="1" customWidth="1"/>
  </cols>
  <sheetData>
    <row r="2" spans="1:10" ht="15.75">
      <c r="A2" s="77" t="s">
        <v>101</v>
      </c>
      <c r="B2" s="77"/>
      <c r="C2" s="77"/>
      <c r="D2" s="77"/>
      <c r="E2" s="77"/>
      <c r="F2" s="77"/>
      <c r="G2" s="77"/>
      <c r="H2" s="77"/>
      <c r="I2" s="77"/>
      <c r="J2" s="77"/>
    </row>
    <row r="3" spans="1:10" ht="14.25">
      <c r="A3" s="2"/>
      <c r="B3" s="78" t="s">
        <v>19</v>
      </c>
      <c r="C3" s="79"/>
      <c r="D3" s="79"/>
      <c r="E3" s="79"/>
      <c r="F3" s="79"/>
      <c r="G3" s="79"/>
      <c r="H3" s="79"/>
      <c r="I3" s="79"/>
      <c r="J3" s="79"/>
    </row>
    <row r="4" spans="1:10" ht="121.5" customHeight="1">
      <c r="A4" s="2"/>
      <c r="B4" s="79"/>
      <c r="C4" s="79"/>
      <c r="D4" s="79"/>
      <c r="E4" s="79"/>
      <c r="F4" s="79"/>
      <c r="G4" s="79"/>
      <c r="H4" s="79"/>
      <c r="I4" s="79"/>
      <c r="J4" s="79"/>
    </row>
    <row r="5" spans="1:10" ht="18.75" customHeight="1">
      <c r="A5" s="80"/>
      <c r="B5" s="81"/>
      <c r="C5" s="81"/>
      <c r="D5" s="81"/>
      <c r="E5" s="81"/>
      <c r="F5" s="81"/>
      <c r="G5" s="81"/>
      <c r="H5" s="81"/>
      <c r="I5" s="81"/>
      <c r="J5" s="81"/>
    </row>
    <row r="6" spans="1:10" ht="72.75" customHeight="1">
      <c r="A6" s="6" t="s">
        <v>0</v>
      </c>
      <c r="B6" s="6" t="s">
        <v>1</v>
      </c>
      <c r="C6" s="6" t="s">
        <v>2</v>
      </c>
      <c r="D6" s="6" t="s">
        <v>3</v>
      </c>
      <c r="E6" s="6" t="s">
        <v>94</v>
      </c>
      <c r="F6" s="6" t="s">
        <v>95</v>
      </c>
      <c r="G6" s="6" t="s">
        <v>96</v>
      </c>
      <c r="H6" s="6" t="s">
        <v>97</v>
      </c>
      <c r="I6" s="6" t="s">
        <v>41</v>
      </c>
      <c r="J6" s="6" t="s">
        <v>4</v>
      </c>
    </row>
    <row r="7" spans="1:10" ht="15" thickBot="1">
      <c r="A7" s="22">
        <v>1</v>
      </c>
      <c r="B7" s="22">
        <v>2</v>
      </c>
      <c r="C7" s="22">
        <v>3</v>
      </c>
      <c r="D7" s="22">
        <v>4</v>
      </c>
      <c r="E7" s="22">
        <v>5</v>
      </c>
      <c r="F7" s="22">
        <v>6</v>
      </c>
      <c r="G7" s="22">
        <v>7</v>
      </c>
      <c r="H7" s="22">
        <v>8</v>
      </c>
      <c r="I7" s="22">
        <v>9</v>
      </c>
      <c r="J7" s="22">
        <v>10</v>
      </c>
    </row>
    <row r="8" spans="1:10" ht="103.5" customHeight="1" thickTop="1">
      <c r="A8" s="19">
        <v>1</v>
      </c>
      <c r="B8" s="23" t="s">
        <v>45</v>
      </c>
      <c r="C8" s="19" t="s">
        <v>5</v>
      </c>
      <c r="D8" s="19">
        <v>500</v>
      </c>
      <c r="E8" s="21"/>
      <c r="F8" s="20"/>
      <c r="G8" s="21">
        <f>E8*D8</f>
        <v>0</v>
      </c>
      <c r="H8" s="21">
        <f>F8*D8</f>
        <v>0</v>
      </c>
      <c r="I8" s="21" t="s">
        <v>44</v>
      </c>
      <c r="J8" s="20"/>
    </row>
    <row r="9" spans="1:10" ht="66" customHeight="1">
      <c r="A9" s="5">
        <v>2</v>
      </c>
      <c r="B9" s="24" t="s">
        <v>62</v>
      </c>
      <c r="C9" s="5" t="s">
        <v>5</v>
      </c>
      <c r="D9" s="5">
        <v>340</v>
      </c>
      <c r="E9" s="8"/>
      <c r="F9" s="7"/>
      <c r="G9" s="21">
        <f aca="true" t="shared" si="0" ref="G9:G72">E9*D9</f>
        <v>0</v>
      </c>
      <c r="H9" s="21">
        <f aca="true" t="shared" si="1" ref="H9:H72">F9*D9</f>
        <v>0</v>
      </c>
      <c r="I9" s="8" t="s">
        <v>63</v>
      </c>
      <c r="J9" s="7"/>
    </row>
    <row r="10" spans="1:10" ht="176.25" customHeight="1">
      <c r="A10" s="5">
        <v>3</v>
      </c>
      <c r="B10" s="24" t="s">
        <v>43</v>
      </c>
      <c r="C10" s="5" t="s">
        <v>5</v>
      </c>
      <c r="D10" s="5">
        <v>75</v>
      </c>
      <c r="E10" s="8"/>
      <c r="F10" s="7"/>
      <c r="G10" s="21">
        <f t="shared" si="0"/>
        <v>0</v>
      </c>
      <c r="H10" s="21">
        <f t="shared" si="1"/>
        <v>0</v>
      </c>
      <c r="I10" s="8" t="s">
        <v>42</v>
      </c>
      <c r="J10" s="7"/>
    </row>
    <row r="11" spans="1:10" ht="113.25" customHeight="1">
      <c r="A11" s="5">
        <v>4</v>
      </c>
      <c r="B11" s="24" t="s">
        <v>47</v>
      </c>
      <c r="C11" s="5" t="s">
        <v>5</v>
      </c>
      <c r="D11" s="5">
        <v>60</v>
      </c>
      <c r="E11" s="8"/>
      <c r="F11" s="7"/>
      <c r="G11" s="21">
        <f t="shared" si="0"/>
        <v>0</v>
      </c>
      <c r="H11" s="21">
        <f t="shared" si="1"/>
        <v>0</v>
      </c>
      <c r="I11" s="8" t="s">
        <v>46</v>
      </c>
      <c r="J11" s="7"/>
    </row>
    <row r="12" spans="1:10" ht="140.25" customHeight="1">
      <c r="A12" s="5">
        <v>5</v>
      </c>
      <c r="B12" s="24" t="s">
        <v>65</v>
      </c>
      <c r="C12" s="5" t="s">
        <v>5</v>
      </c>
      <c r="D12" s="5">
        <v>400</v>
      </c>
      <c r="E12" s="8"/>
      <c r="F12" s="7"/>
      <c r="G12" s="21">
        <f t="shared" si="0"/>
        <v>0</v>
      </c>
      <c r="H12" s="21">
        <f t="shared" si="1"/>
        <v>0</v>
      </c>
      <c r="I12" s="8" t="s">
        <v>66</v>
      </c>
      <c r="J12" s="7"/>
    </row>
    <row r="13" spans="1:10" ht="126" customHeight="1">
      <c r="A13" s="5">
        <v>6</v>
      </c>
      <c r="B13" s="25" t="s">
        <v>64</v>
      </c>
      <c r="C13" s="5" t="s">
        <v>5</v>
      </c>
      <c r="D13" s="5">
        <v>80</v>
      </c>
      <c r="E13" s="8"/>
      <c r="F13" s="7"/>
      <c r="G13" s="21">
        <f t="shared" si="0"/>
        <v>0</v>
      </c>
      <c r="H13" s="21">
        <f t="shared" si="1"/>
        <v>0</v>
      </c>
      <c r="I13" s="8" t="s">
        <v>67</v>
      </c>
      <c r="J13" s="7"/>
    </row>
    <row r="14" spans="1:10" ht="176.25" customHeight="1">
      <c r="A14" s="5">
        <v>7</v>
      </c>
      <c r="B14" s="24" t="s">
        <v>48</v>
      </c>
      <c r="C14" s="5" t="s">
        <v>5</v>
      </c>
      <c r="D14" s="5">
        <v>150</v>
      </c>
      <c r="E14" s="8"/>
      <c r="F14" s="7"/>
      <c r="G14" s="21">
        <f t="shared" si="0"/>
        <v>0</v>
      </c>
      <c r="H14" s="21">
        <f t="shared" si="1"/>
        <v>0</v>
      </c>
      <c r="I14" s="8" t="s">
        <v>49</v>
      </c>
      <c r="J14" s="7"/>
    </row>
    <row r="15" spans="1:10" ht="126" customHeight="1">
      <c r="A15" s="5">
        <v>8</v>
      </c>
      <c r="B15" s="24" t="s">
        <v>50</v>
      </c>
      <c r="C15" s="5" t="s">
        <v>5</v>
      </c>
      <c r="D15" s="5">
        <v>320</v>
      </c>
      <c r="E15" s="8"/>
      <c r="F15" s="7"/>
      <c r="G15" s="21">
        <f t="shared" si="0"/>
        <v>0</v>
      </c>
      <c r="H15" s="21">
        <f t="shared" si="1"/>
        <v>0</v>
      </c>
      <c r="I15" s="8" t="s">
        <v>51</v>
      </c>
      <c r="J15" s="7"/>
    </row>
    <row r="16" spans="1:10" ht="141.75" customHeight="1">
      <c r="A16" s="5">
        <v>9</v>
      </c>
      <c r="B16" s="24" t="s">
        <v>52</v>
      </c>
      <c r="C16" s="5" t="s">
        <v>5</v>
      </c>
      <c r="D16" s="5">
        <v>110</v>
      </c>
      <c r="E16" s="9"/>
      <c r="F16" s="7"/>
      <c r="G16" s="21">
        <f t="shared" si="0"/>
        <v>0</v>
      </c>
      <c r="H16" s="21">
        <f t="shared" si="1"/>
        <v>0</v>
      </c>
      <c r="I16" s="8" t="s">
        <v>49</v>
      </c>
      <c r="J16" s="7"/>
    </row>
    <row r="17" spans="1:10" ht="52.5" customHeight="1">
      <c r="A17" s="5">
        <v>10</v>
      </c>
      <c r="B17" s="24" t="s">
        <v>79</v>
      </c>
      <c r="C17" s="5" t="s">
        <v>5</v>
      </c>
      <c r="D17" s="5">
        <v>1000</v>
      </c>
      <c r="E17" s="9"/>
      <c r="F17" s="7"/>
      <c r="G17" s="21">
        <f t="shared" si="0"/>
        <v>0</v>
      </c>
      <c r="H17" s="21">
        <f t="shared" si="1"/>
        <v>0</v>
      </c>
      <c r="I17" s="8" t="s">
        <v>80</v>
      </c>
      <c r="J17" s="7"/>
    </row>
    <row r="18" spans="1:10" ht="111" customHeight="1">
      <c r="A18" s="5">
        <v>11</v>
      </c>
      <c r="B18" s="24" t="s">
        <v>40</v>
      </c>
      <c r="C18" s="5" t="s">
        <v>5</v>
      </c>
      <c r="D18" s="5">
        <v>110</v>
      </c>
      <c r="E18" s="8"/>
      <c r="F18" s="7"/>
      <c r="G18" s="21">
        <f t="shared" si="0"/>
        <v>0</v>
      </c>
      <c r="H18" s="21">
        <f t="shared" si="1"/>
        <v>0</v>
      </c>
      <c r="I18" s="8" t="s">
        <v>74</v>
      </c>
      <c r="J18" s="7"/>
    </row>
    <row r="19" spans="1:10" ht="120" customHeight="1">
      <c r="A19" s="5">
        <v>12</v>
      </c>
      <c r="B19" s="24" t="s">
        <v>68</v>
      </c>
      <c r="C19" s="5" t="s">
        <v>5</v>
      </c>
      <c r="D19" s="5">
        <v>350</v>
      </c>
      <c r="E19" s="8"/>
      <c r="F19" s="7"/>
      <c r="G19" s="21">
        <f t="shared" si="0"/>
        <v>0</v>
      </c>
      <c r="H19" s="21">
        <f t="shared" si="1"/>
        <v>0</v>
      </c>
      <c r="I19" s="8" t="s">
        <v>69</v>
      </c>
      <c r="J19" s="7"/>
    </row>
    <row r="20" spans="1:10" ht="54.75" customHeight="1">
      <c r="A20" s="5">
        <v>13</v>
      </c>
      <c r="B20" s="25" t="s">
        <v>87</v>
      </c>
      <c r="C20" s="5" t="s">
        <v>16</v>
      </c>
      <c r="D20" s="5">
        <v>50</v>
      </c>
      <c r="E20" s="9"/>
      <c r="F20" s="7"/>
      <c r="G20" s="21">
        <f t="shared" si="0"/>
        <v>0</v>
      </c>
      <c r="H20" s="21">
        <f t="shared" si="1"/>
        <v>0</v>
      </c>
      <c r="I20" s="8" t="s">
        <v>88</v>
      </c>
      <c r="J20" s="7"/>
    </row>
    <row r="21" spans="1:10" ht="157.5" customHeight="1">
      <c r="A21" s="5">
        <v>14</v>
      </c>
      <c r="B21" s="25" t="s">
        <v>53</v>
      </c>
      <c r="C21" s="5" t="s">
        <v>16</v>
      </c>
      <c r="D21" s="5">
        <v>30</v>
      </c>
      <c r="E21" s="9"/>
      <c r="F21" s="7"/>
      <c r="G21" s="21">
        <f t="shared" si="0"/>
        <v>0</v>
      </c>
      <c r="H21" s="21">
        <f t="shared" si="1"/>
        <v>0</v>
      </c>
      <c r="I21" s="8" t="s">
        <v>54</v>
      </c>
      <c r="J21" s="7"/>
    </row>
    <row r="22" spans="1:10" ht="45" customHeight="1">
      <c r="A22" s="5">
        <v>15</v>
      </c>
      <c r="B22" s="24" t="s">
        <v>22</v>
      </c>
      <c r="C22" s="5" t="s">
        <v>5</v>
      </c>
      <c r="D22" s="5">
        <v>32</v>
      </c>
      <c r="E22" s="8"/>
      <c r="F22" s="7"/>
      <c r="G22" s="21">
        <f t="shared" si="0"/>
        <v>0</v>
      </c>
      <c r="H22" s="21">
        <f t="shared" si="1"/>
        <v>0</v>
      </c>
      <c r="I22" s="8" t="s">
        <v>73</v>
      </c>
      <c r="J22" s="7"/>
    </row>
    <row r="23" spans="1:10" ht="36" customHeight="1">
      <c r="A23" s="5">
        <v>16</v>
      </c>
      <c r="B23" s="24" t="s">
        <v>70</v>
      </c>
      <c r="C23" s="5" t="s">
        <v>5</v>
      </c>
      <c r="D23" s="5">
        <v>70</v>
      </c>
      <c r="E23" s="8"/>
      <c r="F23" s="7"/>
      <c r="G23" s="21">
        <f t="shared" si="0"/>
        <v>0</v>
      </c>
      <c r="H23" s="21">
        <f t="shared" si="1"/>
        <v>0</v>
      </c>
      <c r="I23" s="8"/>
      <c r="J23" s="7"/>
    </row>
    <row r="24" spans="1:10" ht="188.25" customHeight="1">
      <c r="A24" s="5">
        <v>17</v>
      </c>
      <c r="B24" s="26" t="s">
        <v>61</v>
      </c>
      <c r="C24" s="5" t="s">
        <v>5</v>
      </c>
      <c r="D24" s="5">
        <v>40</v>
      </c>
      <c r="E24" s="8"/>
      <c r="F24" s="7"/>
      <c r="G24" s="21">
        <f t="shared" si="0"/>
        <v>0</v>
      </c>
      <c r="H24" s="21">
        <f t="shared" si="1"/>
        <v>0</v>
      </c>
      <c r="I24" s="8" t="s">
        <v>86</v>
      </c>
      <c r="J24" s="7"/>
    </row>
    <row r="25" spans="1:10" ht="175.5" customHeight="1">
      <c r="A25" s="5">
        <v>18</v>
      </c>
      <c r="B25" s="26" t="s">
        <v>99</v>
      </c>
      <c r="C25" s="5" t="s">
        <v>5</v>
      </c>
      <c r="D25" s="5">
        <v>40</v>
      </c>
      <c r="E25" s="8"/>
      <c r="F25" s="7"/>
      <c r="G25" s="21">
        <f t="shared" si="0"/>
        <v>0</v>
      </c>
      <c r="H25" s="21">
        <f t="shared" si="1"/>
        <v>0</v>
      </c>
      <c r="I25" s="8" t="s">
        <v>55</v>
      </c>
      <c r="J25" s="7"/>
    </row>
    <row r="26" spans="1:10" ht="173.25">
      <c r="A26" s="5">
        <v>19</v>
      </c>
      <c r="B26" s="27" t="s">
        <v>72</v>
      </c>
      <c r="C26" s="5" t="s">
        <v>5</v>
      </c>
      <c r="D26" s="5">
        <v>40</v>
      </c>
      <c r="E26" s="8"/>
      <c r="F26" s="7"/>
      <c r="G26" s="21">
        <f t="shared" si="0"/>
        <v>0</v>
      </c>
      <c r="H26" s="21">
        <f t="shared" si="1"/>
        <v>0</v>
      </c>
      <c r="I26" s="8" t="s">
        <v>71</v>
      </c>
      <c r="J26" s="7"/>
    </row>
    <row r="27" spans="1:10" ht="118.5" customHeight="1">
      <c r="A27" s="5">
        <v>20</v>
      </c>
      <c r="B27" s="27" t="s">
        <v>75</v>
      </c>
      <c r="C27" s="5" t="s">
        <v>5</v>
      </c>
      <c r="D27" s="5">
        <v>15</v>
      </c>
      <c r="E27" s="8"/>
      <c r="F27" s="7"/>
      <c r="G27" s="21">
        <f t="shared" si="0"/>
        <v>0</v>
      </c>
      <c r="H27" s="21">
        <f t="shared" si="1"/>
        <v>0</v>
      </c>
      <c r="I27" s="8" t="s">
        <v>71</v>
      </c>
      <c r="J27" s="7"/>
    </row>
    <row r="28" spans="1:10" ht="144.75" customHeight="1">
      <c r="A28" s="5">
        <v>21</v>
      </c>
      <c r="B28" s="25" t="s">
        <v>81</v>
      </c>
      <c r="C28" s="5" t="s">
        <v>5</v>
      </c>
      <c r="D28" s="5">
        <v>20</v>
      </c>
      <c r="E28" s="8"/>
      <c r="F28" s="7"/>
      <c r="G28" s="21">
        <f t="shared" si="0"/>
        <v>0</v>
      </c>
      <c r="H28" s="21">
        <f t="shared" si="1"/>
        <v>0</v>
      </c>
      <c r="I28" s="8" t="s">
        <v>58</v>
      </c>
      <c r="J28" s="7"/>
    </row>
    <row r="29" spans="1:10" ht="130.5" customHeight="1">
      <c r="A29" s="5">
        <v>22</v>
      </c>
      <c r="B29" s="24" t="s">
        <v>56</v>
      </c>
      <c r="C29" s="5" t="s">
        <v>5</v>
      </c>
      <c r="D29" s="5">
        <v>10</v>
      </c>
      <c r="E29" s="8"/>
      <c r="F29" s="7"/>
      <c r="G29" s="21">
        <f t="shared" si="0"/>
        <v>0</v>
      </c>
      <c r="H29" s="21">
        <f t="shared" si="1"/>
        <v>0</v>
      </c>
      <c r="I29" s="8" t="s">
        <v>58</v>
      </c>
      <c r="J29" s="7"/>
    </row>
    <row r="30" spans="1:10" ht="39.75" customHeight="1">
      <c r="A30" s="5">
        <v>23</v>
      </c>
      <c r="B30" s="24" t="s">
        <v>27</v>
      </c>
      <c r="C30" s="5" t="s">
        <v>5</v>
      </c>
      <c r="D30" s="5">
        <v>90</v>
      </c>
      <c r="E30" s="8"/>
      <c r="F30" s="7"/>
      <c r="G30" s="21">
        <f t="shared" si="0"/>
        <v>0</v>
      </c>
      <c r="H30" s="21">
        <f t="shared" si="1"/>
        <v>0</v>
      </c>
      <c r="I30" s="8"/>
      <c r="J30" s="7"/>
    </row>
    <row r="31" spans="1:10" ht="174" customHeight="1">
      <c r="A31" s="5">
        <v>24</v>
      </c>
      <c r="B31" s="25" t="s">
        <v>76</v>
      </c>
      <c r="C31" s="5" t="s">
        <v>5</v>
      </c>
      <c r="D31" s="5">
        <v>65</v>
      </c>
      <c r="E31" s="8"/>
      <c r="F31" s="7"/>
      <c r="G31" s="21">
        <f t="shared" si="0"/>
        <v>0</v>
      </c>
      <c r="H31" s="21">
        <f t="shared" si="1"/>
        <v>0</v>
      </c>
      <c r="I31" s="8" t="s">
        <v>77</v>
      </c>
      <c r="J31" s="7"/>
    </row>
    <row r="32" spans="1:10" ht="101.25" customHeight="1">
      <c r="A32" s="5">
        <v>25</v>
      </c>
      <c r="B32" s="25" t="s">
        <v>98</v>
      </c>
      <c r="C32" s="5" t="s">
        <v>5</v>
      </c>
      <c r="D32" s="5">
        <v>10</v>
      </c>
      <c r="E32" s="8"/>
      <c r="F32" s="7"/>
      <c r="G32" s="21">
        <f t="shared" si="0"/>
        <v>0</v>
      </c>
      <c r="H32" s="21">
        <f t="shared" si="1"/>
        <v>0</v>
      </c>
      <c r="I32" s="8" t="s">
        <v>73</v>
      </c>
      <c r="J32" s="7"/>
    </row>
    <row r="33" spans="1:10" ht="42" customHeight="1">
      <c r="A33" s="5">
        <v>26</v>
      </c>
      <c r="B33" s="24" t="s">
        <v>7</v>
      </c>
      <c r="C33" s="5" t="s">
        <v>5</v>
      </c>
      <c r="D33" s="5">
        <v>300</v>
      </c>
      <c r="E33" s="9"/>
      <c r="F33" s="11"/>
      <c r="G33" s="21">
        <f t="shared" si="0"/>
        <v>0</v>
      </c>
      <c r="H33" s="21">
        <f t="shared" si="1"/>
        <v>0</v>
      </c>
      <c r="I33" s="8"/>
      <c r="J33" s="7"/>
    </row>
    <row r="34" spans="1:12" ht="32.25" customHeight="1">
      <c r="A34" s="5">
        <v>27</v>
      </c>
      <c r="B34" s="24" t="s">
        <v>57</v>
      </c>
      <c r="C34" s="5" t="s">
        <v>6</v>
      </c>
      <c r="D34" s="5">
        <v>130</v>
      </c>
      <c r="E34" s="9"/>
      <c r="F34" s="7"/>
      <c r="G34" s="21">
        <f t="shared" si="0"/>
        <v>0</v>
      </c>
      <c r="H34" s="21">
        <f t="shared" si="1"/>
        <v>0</v>
      </c>
      <c r="I34" s="8" t="s">
        <v>73</v>
      </c>
      <c r="J34" s="7"/>
      <c r="L34" s="1" t="s">
        <v>17</v>
      </c>
    </row>
    <row r="35" spans="1:10" ht="15.75">
      <c r="A35" s="5">
        <v>28</v>
      </c>
      <c r="B35" s="24" t="s">
        <v>10</v>
      </c>
      <c r="C35" s="5" t="s">
        <v>6</v>
      </c>
      <c r="D35" s="5">
        <v>600</v>
      </c>
      <c r="E35" s="8"/>
      <c r="F35" s="7"/>
      <c r="G35" s="21">
        <f t="shared" si="0"/>
        <v>0</v>
      </c>
      <c r="H35" s="21">
        <f t="shared" si="1"/>
        <v>0</v>
      </c>
      <c r="I35" s="8"/>
      <c r="J35" s="7"/>
    </row>
    <row r="36" spans="1:10" ht="39" customHeight="1">
      <c r="A36" s="5">
        <v>29</v>
      </c>
      <c r="B36" s="24" t="s">
        <v>29</v>
      </c>
      <c r="C36" s="5" t="s">
        <v>6</v>
      </c>
      <c r="D36" s="5">
        <v>700</v>
      </c>
      <c r="E36" s="9"/>
      <c r="F36" s="7"/>
      <c r="G36" s="21">
        <f t="shared" si="0"/>
        <v>0</v>
      </c>
      <c r="H36" s="21">
        <f t="shared" si="1"/>
        <v>0</v>
      </c>
      <c r="I36" s="8"/>
      <c r="J36" s="7"/>
    </row>
    <row r="37" spans="1:10" ht="189.75" customHeight="1">
      <c r="A37" s="5">
        <v>30</v>
      </c>
      <c r="B37" s="27" t="s">
        <v>93</v>
      </c>
      <c r="C37" s="5" t="s">
        <v>6</v>
      </c>
      <c r="D37" s="5">
        <v>20</v>
      </c>
      <c r="E37" s="8"/>
      <c r="F37" s="7"/>
      <c r="G37" s="21">
        <f t="shared" si="0"/>
        <v>0</v>
      </c>
      <c r="H37" s="21">
        <f t="shared" si="1"/>
        <v>0</v>
      </c>
      <c r="I37" s="8" t="s">
        <v>78</v>
      </c>
      <c r="J37" s="7"/>
    </row>
    <row r="38" spans="1:10" ht="166.5" customHeight="1">
      <c r="A38" s="5">
        <v>31</v>
      </c>
      <c r="B38" s="24" t="s">
        <v>89</v>
      </c>
      <c r="C38" s="5" t="s">
        <v>16</v>
      </c>
      <c r="D38" s="5">
        <v>40</v>
      </c>
      <c r="E38" s="8"/>
      <c r="F38" s="7"/>
      <c r="G38" s="21">
        <f t="shared" si="0"/>
        <v>0</v>
      </c>
      <c r="H38" s="21">
        <f t="shared" si="1"/>
        <v>0</v>
      </c>
      <c r="I38" s="8" t="s">
        <v>85</v>
      </c>
      <c r="J38" s="7"/>
    </row>
    <row r="39" spans="1:10" ht="86.25" customHeight="1">
      <c r="A39" s="5">
        <v>32</v>
      </c>
      <c r="B39" s="24" t="s">
        <v>83</v>
      </c>
      <c r="C39" s="5" t="s">
        <v>6</v>
      </c>
      <c r="D39" s="5">
        <v>40</v>
      </c>
      <c r="E39" s="9"/>
      <c r="F39" s="7"/>
      <c r="G39" s="21">
        <f t="shared" si="0"/>
        <v>0</v>
      </c>
      <c r="H39" s="21">
        <f t="shared" si="1"/>
        <v>0</v>
      </c>
      <c r="I39" s="8" t="s">
        <v>84</v>
      </c>
      <c r="J39" s="7"/>
    </row>
    <row r="40" spans="1:10" ht="56.25" customHeight="1">
      <c r="A40" s="12">
        <v>33</v>
      </c>
      <c r="B40" s="28" t="s">
        <v>39</v>
      </c>
      <c r="C40" s="12" t="s">
        <v>6</v>
      </c>
      <c r="D40" s="12">
        <v>290</v>
      </c>
      <c r="E40" s="13"/>
      <c r="F40" s="14"/>
      <c r="G40" s="21">
        <f t="shared" si="0"/>
        <v>0</v>
      </c>
      <c r="H40" s="21">
        <f t="shared" si="1"/>
        <v>0</v>
      </c>
      <c r="I40" s="13"/>
      <c r="J40" s="7"/>
    </row>
    <row r="41" spans="1:10" ht="93.75" customHeight="1">
      <c r="A41" s="10">
        <v>34</v>
      </c>
      <c r="B41" s="68" t="s">
        <v>120</v>
      </c>
      <c r="C41" s="69" t="s">
        <v>8</v>
      </c>
      <c r="D41" s="70">
        <v>600</v>
      </c>
      <c r="E41" s="9"/>
      <c r="F41" s="14"/>
      <c r="G41" s="21">
        <f t="shared" si="0"/>
        <v>0</v>
      </c>
      <c r="H41" s="21">
        <f t="shared" si="1"/>
        <v>0</v>
      </c>
      <c r="I41" s="13" t="s">
        <v>91</v>
      </c>
      <c r="J41" s="7"/>
    </row>
    <row r="42" spans="1:10" ht="58.5" customHeight="1">
      <c r="A42" s="69">
        <v>35</v>
      </c>
      <c r="B42" s="71" t="s">
        <v>121</v>
      </c>
      <c r="C42" s="69" t="s">
        <v>9</v>
      </c>
      <c r="D42" s="70">
        <v>200</v>
      </c>
      <c r="E42" s="9"/>
      <c r="F42" s="14"/>
      <c r="G42" s="21">
        <f t="shared" si="0"/>
        <v>0</v>
      </c>
      <c r="H42" s="21">
        <f t="shared" si="1"/>
        <v>0</v>
      </c>
      <c r="I42" s="13" t="s">
        <v>92</v>
      </c>
      <c r="J42" s="7"/>
    </row>
    <row r="43" spans="1:10" ht="58.5" customHeight="1">
      <c r="A43" s="65">
        <v>36</v>
      </c>
      <c r="B43" s="66" t="s">
        <v>100</v>
      </c>
      <c r="C43" s="65" t="s">
        <v>6</v>
      </c>
      <c r="D43" s="65">
        <v>300</v>
      </c>
      <c r="E43" s="67"/>
      <c r="F43" s="14"/>
      <c r="G43" s="21">
        <f t="shared" si="0"/>
        <v>0</v>
      </c>
      <c r="H43" s="21">
        <f t="shared" si="1"/>
        <v>0</v>
      </c>
      <c r="I43" s="13"/>
      <c r="J43" s="7"/>
    </row>
    <row r="44" spans="1:10" ht="39" customHeight="1">
      <c r="A44" s="12">
        <v>37</v>
      </c>
      <c r="B44" s="29" t="s">
        <v>11</v>
      </c>
      <c r="C44" s="15" t="s">
        <v>6</v>
      </c>
      <c r="D44" s="15">
        <v>1000</v>
      </c>
      <c r="E44" s="13"/>
      <c r="F44" s="14"/>
      <c r="G44" s="21">
        <f t="shared" si="0"/>
        <v>0</v>
      </c>
      <c r="H44" s="21">
        <f t="shared" si="1"/>
        <v>0</v>
      </c>
      <c r="I44" s="13"/>
      <c r="J44" s="7"/>
    </row>
    <row r="45" spans="1:10" ht="40.5" customHeight="1">
      <c r="A45" s="12">
        <v>38</v>
      </c>
      <c r="B45" s="24" t="s">
        <v>12</v>
      </c>
      <c r="C45" s="5" t="s">
        <v>6</v>
      </c>
      <c r="D45" s="5">
        <v>300</v>
      </c>
      <c r="E45" s="13"/>
      <c r="F45" s="7"/>
      <c r="G45" s="21">
        <f t="shared" si="0"/>
        <v>0</v>
      </c>
      <c r="H45" s="21">
        <f t="shared" si="1"/>
        <v>0</v>
      </c>
      <c r="I45" s="13"/>
      <c r="J45" s="7"/>
    </row>
    <row r="46" spans="1:10" ht="49.5" customHeight="1">
      <c r="A46" s="12">
        <v>39</v>
      </c>
      <c r="B46" s="24" t="s">
        <v>34</v>
      </c>
      <c r="C46" s="5" t="s">
        <v>9</v>
      </c>
      <c r="D46" s="5">
        <v>350</v>
      </c>
      <c r="E46" s="13"/>
      <c r="F46" s="7"/>
      <c r="G46" s="21">
        <f t="shared" si="0"/>
        <v>0</v>
      </c>
      <c r="H46" s="21">
        <f t="shared" si="1"/>
        <v>0</v>
      </c>
      <c r="I46" s="13"/>
      <c r="J46" s="7"/>
    </row>
    <row r="47" spans="1:10" ht="48.75" customHeight="1">
      <c r="A47" s="12">
        <v>40</v>
      </c>
      <c r="B47" s="24" t="s">
        <v>35</v>
      </c>
      <c r="C47" s="5" t="s">
        <v>9</v>
      </c>
      <c r="D47" s="5">
        <v>130</v>
      </c>
      <c r="E47" s="13"/>
      <c r="F47" s="7"/>
      <c r="G47" s="21">
        <f t="shared" si="0"/>
        <v>0</v>
      </c>
      <c r="H47" s="21">
        <f t="shared" si="1"/>
        <v>0</v>
      </c>
      <c r="I47" s="13"/>
      <c r="J47" s="7"/>
    </row>
    <row r="48" spans="1:10" ht="45.75" customHeight="1">
      <c r="A48" s="12">
        <v>41</v>
      </c>
      <c r="B48" s="24" t="s">
        <v>13</v>
      </c>
      <c r="C48" s="5" t="s">
        <v>9</v>
      </c>
      <c r="D48" s="5">
        <v>300</v>
      </c>
      <c r="E48" s="13"/>
      <c r="F48" s="7"/>
      <c r="G48" s="21">
        <f t="shared" si="0"/>
        <v>0</v>
      </c>
      <c r="H48" s="21">
        <f t="shared" si="1"/>
        <v>0</v>
      </c>
      <c r="I48" s="13"/>
      <c r="J48" s="7"/>
    </row>
    <row r="49" spans="1:10" ht="52.5" customHeight="1">
      <c r="A49" s="12">
        <v>42</v>
      </c>
      <c r="B49" s="24" t="s">
        <v>36</v>
      </c>
      <c r="C49" s="5" t="s">
        <v>6</v>
      </c>
      <c r="D49" s="5">
        <v>190</v>
      </c>
      <c r="E49" s="13"/>
      <c r="F49" s="7"/>
      <c r="G49" s="21">
        <f t="shared" si="0"/>
        <v>0</v>
      </c>
      <c r="H49" s="21">
        <f t="shared" si="1"/>
        <v>0</v>
      </c>
      <c r="I49" s="13"/>
      <c r="J49" s="7"/>
    </row>
    <row r="50" spans="1:10" ht="78.75" customHeight="1">
      <c r="A50" s="12">
        <v>43</v>
      </c>
      <c r="B50" s="27" t="s">
        <v>38</v>
      </c>
      <c r="C50" s="5" t="s">
        <v>6</v>
      </c>
      <c r="D50" s="5">
        <v>250</v>
      </c>
      <c r="E50" s="13"/>
      <c r="F50" s="7"/>
      <c r="G50" s="21">
        <f t="shared" si="0"/>
        <v>0</v>
      </c>
      <c r="H50" s="21">
        <f t="shared" si="1"/>
        <v>0</v>
      </c>
      <c r="I50" s="13" t="s">
        <v>90</v>
      </c>
      <c r="J50" s="7"/>
    </row>
    <row r="51" spans="1:10" ht="51.75" customHeight="1">
      <c r="A51" s="12">
        <v>44</v>
      </c>
      <c r="B51" s="24" t="s">
        <v>28</v>
      </c>
      <c r="C51" s="5" t="s">
        <v>14</v>
      </c>
      <c r="D51" s="5">
        <v>60</v>
      </c>
      <c r="E51" s="9"/>
      <c r="F51" s="7"/>
      <c r="G51" s="21">
        <f t="shared" si="0"/>
        <v>0</v>
      </c>
      <c r="H51" s="21">
        <f t="shared" si="1"/>
        <v>0</v>
      </c>
      <c r="I51" s="13"/>
      <c r="J51" s="7"/>
    </row>
    <row r="52" spans="1:10" ht="49.5" customHeight="1">
      <c r="A52" s="12">
        <v>45</v>
      </c>
      <c r="B52" s="24" t="s">
        <v>23</v>
      </c>
      <c r="C52" s="5" t="s">
        <v>6</v>
      </c>
      <c r="D52" s="5">
        <v>800</v>
      </c>
      <c r="E52" s="13"/>
      <c r="F52" s="7"/>
      <c r="G52" s="21">
        <f t="shared" si="0"/>
        <v>0</v>
      </c>
      <c r="H52" s="21">
        <f t="shared" si="1"/>
        <v>0</v>
      </c>
      <c r="I52" s="13"/>
      <c r="J52" s="7"/>
    </row>
    <row r="53" spans="1:10" ht="29.25" customHeight="1">
      <c r="A53" s="12">
        <v>46</v>
      </c>
      <c r="B53" s="24" t="s">
        <v>24</v>
      </c>
      <c r="C53" s="5" t="s">
        <v>6</v>
      </c>
      <c r="D53" s="5">
        <v>350</v>
      </c>
      <c r="E53" s="13"/>
      <c r="F53" s="7"/>
      <c r="G53" s="21">
        <f t="shared" si="0"/>
        <v>0</v>
      </c>
      <c r="H53" s="21">
        <f t="shared" si="1"/>
        <v>0</v>
      </c>
      <c r="I53" s="13"/>
      <c r="J53" s="7"/>
    </row>
    <row r="54" spans="1:10" ht="54" customHeight="1">
      <c r="A54" s="12">
        <v>47</v>
      </c>
      <c r="B54" s="27" t="s">
        <v>60</v>
      </c>
      <c r="C54" s="5" t="s">
        <v>6</v>
      </c>
      <c r="D54" s="5">
        <v>44</v>
      </c>
      <c r="E54" s="9"/>
      <c r="F54" s="7"/>
      <c r="G54" s="21">
        <f t="shared" si="0"/>
        <v>0</v>
      </c>
      <c r="H54" s="21">
        <f t="shared" si="1"/>
        <v>0</v>
      </c>
      <c r="I54" s="13"/>
      <c r="J54" s="7"/>
    </row>
    <row r="55" spans="1:10" ht="44.25" customHeight="1">
      <c r="A55" s="12">
        <v>48</v>
      </c>
      <c r="B55" s="24" t="s">
        <v>25</v>
      </c>
      <c r="C55" s="5" t="s">
        <v>6</v>
      </c>
      <c r="D55" s="5">
        <v>400</v>
      </c>
      <c r="E55" s="13"/>
      <c r="F55" s="7"/>
      <c r="G55" s="21">
        <f t="shared" si="0"/>
        <v>0</v>
      </c>
      <c r="H55" s="21">
        <f t="shared" si="1"/>
        <v>0</v>
      </c>
      <c r="I55" s="13"/>
      <c r="J55" s="7"/>
    </row>
    <row r="56" spans="1:10" ht="47.25" customHeight="1">
      <c r="A56" s="12">
        <v>49</v>
      </c>
      <c r="B56" s="24" t="s">
        <v>26</v>
      </c>
      <c r="C56" s="5" t="s">
        <v>9</v>
      </c>
      <c r="D56" s="5">
        <v>200</v>
      </c>
      <c r="E56" s="13"/>
      <c r="F56" s="7"/>
      <c r="G56" s="21">
        <f t="shared" si="0"/>
        <v>0</v>
      </c>
      <c r="H56" s="21">
        <f t="shared" si="1"/>
        <v>0</v>
      </c>
      <c r="I56" s="13"/>
      <c r="J56" s="7"/>
    </row>
    <row r="57" spans="1:10" ht="29.25" customHeight="1">
      <c r="A57" s="12">
        <v>50</v>
      </c>
      <c r="B57" s="24" t="s">
        <v>15</v>
      </c>
      <c r="C57" s="5" t="s">
        <v>9</v>
      </c>
      <c r="D57" s="5">
        <v>100</v>
      </c>
      <c r="E57" s="13"/>
      <c r="F57" s="7"/>
      <c r="G57" s="21">
        <f t="shared" si="0"/>
        <v>0</v>
      </c>
      <c r="H57" s="21">
        <f t="shared" si="1"/>
        <v>0</v>
      </c>
      <c r="I57" s="13"/>
      <c r="J57" s="7"/>
    </row>
    <row r="58" spans="1:10" ht="136.5" customHeight="1">
      <c r="A58" s="12">
        <v>51</v>
      </c>
      <c r="B58" s="27" t="s">
        <v>59</v>
      </c>
      <c r="C58" s="5" t="s">
        <v>5</v>
      </c>
      <c r="D58" s="5">
        <v>50</v>
      </c>
      <c r="E58" s="9"/>
      <c r="F58" s="7"/>
      <c r="G58" s="21">
        <f t="shared" si="0"/>
        <v>0</v>
      </c>
      <c r="H58" s="21">
        <f t="shared" si="1"/>
        <v>0</v>
      </c>
      <c r="I58" s="13"/>
      <c r="J58" s="7"/>
    </row>
    <row r="59" spans="1:10" ht="39.75" customHeight="1">
      <c r="A59" s="12">
        <v>52</v>
      </c>
      <c r="B59" s="24" t="s">
        <v>37</v>
      </c>
      <c r="C59" s="5" t="s">
        <v>9</v>
      </c>
      <c r="D59" s="5">
        <v>100</v>
      </c>
      <c r="E59" s="13"/>
      <c r="F59" s="7"/>
      <c r="G59" s="21">
        <f t="shared" si="0"/>
        <v>0</v>
      </c>
      <c r="H59" s="21">
        <f t="shared" si="1"/>
        <v>0</v>
      </c>
      <c r="I59" s="13"/>
      <c r="J59" s="7"/>
    </row>
    <row r="60" spans="1:10" ht="57.75" customHeight="1">
      <c r="A60" s="16">
        <v>53</v>
      </c>
      <c r="B60" s="30" t="s">
        <v>122</v>
      </c>
      <c r="C60" s="16" t="s">
        <v>9</v>
      </c>
      <c r="D60" s="16">
        <v>3820</v>
      </c>
      <c r="E60" s="17"/>
      <c r="F60" s="18"/>
      <c r="G60" s="21">
        <f t="shared" si="0"/>
        <v>0</v>
      </c>
      <c r="H60" s="21">
        <f t="shared" si="1"/>
        <v>0</v>
      </c>
      <c r="I60" s="17" t="s">
        <v>128</v>
      </c>
      <c r="J60" s="7"/>
    </row>
    <row r="61" spans="1:10" ht="58.5" customHeight="1">
      <c r="A61" s="16">
        <v>54</v>
      </c>
      <c r="B61" s="30" t="s">
        <v>123</v>
      </c>
      <c r="C61" s="16" t="s">
        <v>9</v>
      </c>
      <c r="D61" s="16">
        <v>2300</v>
      </c>
      <c r="E61" s="17"/>
      <c r="F61" s="18"/>
      <c r="G61" s="21">
        <f t="shared" si="0"/>
        <v>0</v>
      </c>
      <c r="H61" s="21">
        <f t="shared" si="1"/>
        <v>0</v>
      </c>
      <c r="I61" s="17" t="s">
        <v>128</v>
      </c>
      <c r="J61" s="7"/>
    </row>
    <row r="62" spans="1:10" ht="58.5" customHeight="1">
      <c r="A62" s="57">
        <v>55</v>
      </c>
      <c r="B62" s="58" t="s">
        <v>18</v>
      </c>
      <c r="C62" s="57" t="s">
        <v>9</v>
      </c>
      <c r="D62" s="59">
        <v>1040</v>
      </c>
      <c r="E62" s="17"/>
      <c r="F62" s="18"/>
      <c r="G62" s="21">
        <f t="shared" si="0"/>
        <v>0</v>
      </c>
      <c r="H62" s="21">
        <f t="shared" si="1"/>
        <v>0</v>
      </c>
      <c r="I62" s="17" t="s">
        <v>128</v>
      </c>
      <c r="J62" s="7"/>
    </row>
    <row r="63" spans="1:10" ht="58.5" customHeight="1">
      <c r="A63" s="57">
        <v>56</v>
      </c>
      <c r="B63" s="58" t="s">
        <v>124</v>
      </c>
      <c r="C63" s="57" t="s">
        <v>9</v>
      </c>
      <c r="D63" s="59">
        <v>940</v>
      </c>
      <c r="E63" s="17"/>
      <c r="F63" s="18"/>
      <c r="G63" s="21">
        <f t="shared" si="0"/>
        <v>0</v>
      </c>
      <c r="H63" s="21">
        <f t="shared" si="1"/>
        <v>0</v>
      </c>
      <c r="I63" s="17" t="s">
        <v>128</v>
      </c>
      <c r="J63" s="7"/>
    </row>
    <row r="64" spans="1:10" ht="58.5" customHeight="1">
      <c r="A64" s="57">
        <v>57</v>
      </c>
      <c r="B64" s="58" t="s">
        <v>125</v>
      </c>
      <c r="C64" s="57" t="s">
        <v>9</v>
      </c>
      <c r="D64" s="59">
        <v>1296</v>
      </c>
      <c r="E64" s="17"/>
      <c r="F64" s="18"/>
      <c r="G64" s="21">
        <f t="shared" si="0"/>
        <v>0</v>
      </c>
      <c r="H64" s="21">
        <f t="shared" si="1"/>
        <v>0</v>
      </c>
      <c r="I64" s="17" t="s">
        <v>128</v>
      </c>
      <c r="J64" s="7"/>
    </row>
    <row r="65" spans="1:10" ht="58.5" customHeight="1">
      <c r="A65" s="57">
        <v>58</v>
      </c>
      <c r="B65" s="58" t="s">
        <v>126</v>
      </c>
      <c r="C65" s="57" t="s">
        <v>9</v>
      </c>
      <c r="D65" s="59">
        <v>150</v>
      </c>
      <c r="E65" s="17"/>
      <c r="F65" s="18"/>
      <c r="G65" s="21">
        <f t="shared" si="0"/>
        <v>0</v>
      </c>
      <c r="H65" s="21">
        <f t="shared" si="1"/>
        <v>0</v>
      </c>
      <c r="I65" s="17" t="s">
        <v>128</v>
      </c>
      <c r="J65" s="7"/>
    </row>
    <row r="66" spans="1:10" ht="72" customHeight="1">
      <c r="A66" s="57">
        <v>59</v>
      </c>
      <c r="B66" s="72" t="s">
        <v>127</v>
      </c>
      <c r="C66" s="57" t="s">
        <v>6</v>
      </c>
      <c r="D66" s="59">
        <v>1900</v>
      </c>
      <c r="E66" s="17"/>
      <c r="F66" s="18"/>
      <c r="G66" s="21">
        <f t="shared" si="0"/>
        <v>0</v>
      </c>
      <c r="H66" s="21">
        <f t="shared" si="1"/>
        <v>0</v>
      </c>
      <c r="I66" s="17" t="s">
        <v>128</v>
      </c>
      <c r="J66" s="7"/>
    </row>
    <row r="67" spans="1:10" ht="90.75" customHeight="1">
      <c r="A67" s="60">
        <v>60</v>
      </c>
      <c r="B67" s="71" t="s">
        <v>135</v>
      </c>
      <c r="C67" s="60" t="s">
        <v>129</v>
      </c>
      <c r="D67" s="61">
        <v>50</v>
      </c>
      <c r="E67" s="17"/>
      <c r="F67" s="18"/>
      <c r="G67" s="21">
        <f t="shared" si="0"/>
        <v>0</v>
      </c>
      <c r="H67" s="21">
        <f t="shared" si="1"/>
        <v>0</v>
      </c>
      <c r="I67" s="17" t="s">
        <v>128</v>
      </c>
      <c r="J67" s="7"/>
    </row>
    <row r="68" spans="1:10" ht="189" customHeight="1">
      <c r="A68" s="60">
        <v>61</v>
      </c>
      <c r="B68" s="73" t="s">
        <v>136</v>
      </c>
      <c r="C68" s="60" t="s">
        <v>129</v>
      </c>
      <c r="D68" s="61">
        <v>185</v>
      </c>
      <c r="E68" s="17"/>
      <c r="F68" s="18"/>
      <c r="G68" s="21">
        <f t="shared" si="0"/>
        <v>0</v>
      </c>
      <c r="H68" s="21">
        <f t="shared" si="1"/>
        <v>0</v>
      </c>
      <c r="I68" s="17" t="s">
        <v>128</v>
      </c>
      <c r="J68" s="7"/>
    </row>
    <row r="69" spans="1:10" ht="66.75" customHeight="1">
      <c r="A69" s="60">
        <v>62</v>
      </c>
      <c r="B69" s="71" t="s">
        <v>130</v>
      </c>
      <c r="C69" s="60" t="s">
        <v>9</v>
      </c>
      <c r="D69" s="61">
        <v>230</v>
      </c>
      <c r="E69" s="17"/>
      <c r="F69" s="18"/>
      <c r="G69" s="21">
        <f t="shared" si="0"/>
        <v>0</v>
      </c>
      <c r="H69" s="21">
        <f t="shared" si="1"/>
        <v>0</v>
      </c>
      <c r="I69" s="17" t="s">
        <v>132</v>
      </c>
      <c r="J69" s="7"/>
    </row>
    <row r="70" spans="1:10" ht="65.25" customHeight="1">
      <c r="A70" s="60">
        <v>63</v>
      </c>
      <c r="B70" s="74" t="s">
        <v>133</v>
      </c>
      <c r="C70" s="60" t="s">
        <v>9</v>
      </c>
      <c r="D70" s="61">
        <v>700</v>
      </c>
      <c r="E70" s="17"/>
      <c r="F70" s="18"/>
      <c r="G70" s="21">
        <f t="shared" si="0"/>
        <v>0</v>
      </c>
      <c r="H70" s="21">
        <f t="shared" si="1"/>
        <v>0</v>
      </c>
      <c r="I70" s="17" t="s">
        <v>128</v>
      </c>
      <c r="J70" s="7"/>
    </row>
    <row r="71" spans="1:10" ht="63.75" customHeight="1">
      <c r="A71" s="69">
        <v>64</v>
      </c>
      <c r="B71" s="71" t="s">
        <v>134</v>
      </c>
      <c r="C71" s="60" t="s">
        <v>9</v>
      </c>
      <c r="D71" s="61">
        <v>1400</v>
      </c>
      <c r="E71" s="17"/>
      <c r="F71" s="18"/>
      <c r="G71" s="21">
        <f t="shared" si="0"/>
        <v>0</v>
      </c>
      <c r="H71" s="21">
        <f t="shared" si="1"/>
        <v>0</v>
      </c>
      <c r="I71" s="17" t="s">
        <v>128</v>
      </c>
      <c r="J71" s="7"/>
    </row>
    <row r="72" spans="1:10" ht="100.5" customHeight="1">
      <c r="A72" s="60">
        <v>65</v>
      </c>
      <c r="B72" s="75" t="s">
        <v>137</v>
      </c>
      <c r="C72" s="60" t="s">
        <v>6</v>
      </c>
      <c r="D72" s="61">
        <v>2000</v>
      </c>
      <c r="E72" s="17"/>
      <c r="F72" s="18"/>
      <c r="G72" s="21">
        <f t="shared" si="0"/>
        <v>0</v>
      </c>
      <c r="H72" s="21">
        <f t="shared" si="1"/>
        <v>0</v>
      </c>
      <c r="I72" s="17" t="s">
        <v>128</v>
      </c>
      <c r="J72" s="7"/>
    </row>
    <row r="73" spans="1:10" ht="58.5" customHeight="1">
      <c r="A73" s="60">
        <v>66</v>
      </c>
      <c r="B73" s="76"/>
      <c r="C73" s="60"/>
      <c r="D73" s="61"/>
      <c r="E73" s="17"/>
      <c r="F73" s="18"/>
      <c r="G73" s="21"/>
      <c r="H73" s="21"/>
      <c r="I73" s="17"/>
      <c r="J73" s="7"/>
    </row>
    <row r="74" spans="1:10" ht="92.25" customHeight="1">
      <c r="A74" s="60">
        <v>67</v>
      </c>
      <c r="B74" s="68" t="s">
        <v>138</v>
      </c>
      <c r="C74" s="60" t="s">
        <v>9</v>
      </c>
      <c r="D74" s="61">
        <v>200</v>
      </c>
      <c r="E74" s="17"/>
      <c r="F74" s="18"/>
      <c r="G74" s="21">
        <f aca="true" t="shared" si="2" ref="G74:G87">E74*D74</f>
        <v>0</v>
      </c>
      <c r="H74" s="21">
        <f aca="true" t="shared" si="3" ref="H74:H87">F74*D74</f>
        <v>0</v>
      </c>
      <c r="I74" s="17" t="s">
        <v>128</v>
      </c>
      <c r="J74" s="7"/>
    </row>
    <row r="75" spans="1:10" ht="50.25" customHeight="1">
      <c r="A75" s="32">
        <v>68</v>
      </c>
      <c r="B75" s="27" t="s">
        <v>102</v>
      </c>
      <c r="C75" s="5" t="s">
        <v>9</v>
      </c>
      <c r="D75" s="5">
        <v>10</v>
      </c>
      <c r="E75" s="9"/>
      <c r="F75" s="7"/>
      <c r="G75" s="21">
        <f t="shared" si="2"/>
        <v>0</v>
      </c>
      <c r="H75" s="21">
        <f t="shared" si="3"/>
        <v>0</v>
      </c>
      <c r="I75" s="8"/>
      <c r="J75" s="7"/>
    </row>
    <row r="76" spans="1:10" ht="47.25" customHeight="1">
      <c r="A76" s="32">
        <v>69</v>
      </c>
      <c r="B76" s="24" t="s">
        <v>103</v>
      </c>
      <c r="C76" s="5" t="s">
        <v>6</v>
      </c>
      <c r="D76" s="5">
        <v>130</v>
      </c>
      <c r="E76" s="9"/>
      <c r="F76" s="7"/>
      <c r="G76" s="21">
        <f t="shared" si="2"/>
        <v>0</v>
      </c>
      <c r="H76" s="21">
        <f t="shared" si="3"/>
        <v>0</v>
      </c>
      <c r="I76" s="8"/>
      <c r="J76" s="7"/>
    </row>
    <row r="77" spans="1:10" ht="41.25" customHeight="1">
      <c r="A77" s="37">
        <v>70</v>
      </c>
      <c r="B77" s="64" t="s">
        <v>104</v>
      </c>
      <c r="C77" s="37" t="s">
        <v>6</v>
      </c>
      <c r="D77" s="37">
        <v>130</v>
      </c>
      <c r="E77" s="38"/>
      <c r="F77" s="37"/>
      <c r="G77" s="21">
        <f t="shared" si="2"/>
        <v>0</v>
      </c>
      <c r="H77" s="21">
        <f t="shared" si="3"/>
        <v>0</v>
      </c>
      <c r="I77" s="39"/>
      <c r="J77" s="31"/>
    </row>
    <row r="78" spans="1:10" ht="184.5" customHeight="1">
      <c r="A78" s="41">
        <v>71</v>
      </c>
      <c r="B78" s="41" t="s">
        <v>105</v>
      </c>
      <c r="C78" s="42" t="s">
        <v>32</v>
      </c>
      <c r="D78" s="43">
        <v>23</v>
      </c>
      <c r="E78" s="44"/>
      <c r="F78" s="45"/>
      <c r="G78" s="21">
        <f t="shared" si="2"/>
        <v>0</v>
      </c>
      <c r="H78" s="21">
        <f t="shared" si="3"/>
        <v>0</v>
      </c>
      <c r="I78" s="46" t="s">
        <v>106</v>
      </c>
      <c r="J78" s="31"/>
    </row>
    <row r="79" spans="1:10" ht="184.5" customHeight="1">
      <c r="A79" s="41">
        <v>72</v>
      </c>
      <c r="B79" s="41" t="s">
        <v>107</v>
      </c>
      <c r="C79" s="42" t="s">
        <v>32</v>
      </c>
      <c r="D79" s="43">
        <v>24</v>
      </c>
      <c r="E79" s="44"/>
      <c r="F79" s="45"/>
      <c r="G79" s="21">
        <f t="shared" si="2"/>
        <v>0</v>
      </c>
      <c r="H79" s="21">
        <f t="shared" si="3"/>
        <v>0</v>
      </c>
      <c r="I79" s="47" t="s">
        <v>106</v>
      </c>
      <c r="J79" s="31"/>
    </row>
    <row r="80" spans="1:10" ht="184.5" customHeight="1">
      <c r="A80" s="41">
        <v>7</v>
      </c>
      <c r="B80" s="41" t="s">
        <v>108</v>
      </c>
      <c r="C80" s="42" t="s">
        <v>109</v>
      </c>
      <c r="D80" s="43">
        <v>36</v>
      </c>
      <c r="E80" s="44"/>
      <c r="F80" s="45"/>
      <c r="G80" s="21">
        <f t="shared" si="2"/>
        <v>0</v>
      </c>
      <c r="H80" s="21">
        <f t="shared" si="3"/>
        <v>0</v>
      </c>
      <c r="I80" s="47" t="s">
        <v>106</v>
      </c>
      <c r="J80" s="31"/>
    </row>
    <row r="81" spans="1:10" ht="184.5" customHeight="1">
      <c r="A81" s="41">
        <v>3</v>
      </c>
      <c r="B81" s="41" t="s">
        <v>110</v>
      </c>
      <c r="C81" s="42" t="s">
        <v>109</v>
      </c>
      <c r="D81" s="43">
        <v>12</v>
      </c>
      <c r="E81" s="44"/>
      <c r="F81" s="45"/>
      <c r="G81" s="21">
        <f t="shared" si="2"/>
        <v>0</v>
      </c>
      <c r="H81" s="21">
        <f t="shared" si="3"/>
        <v>0</v>
      </c>
      <c r="I81" s="46" t="s">
        <v>106</v>
      </c>
      <c r="J81" s="31"/>
    </row>
    <row r="82" spans="1:10" ht="184.5" customHeight="1">
      <c r="A82" s="49">
        <v>74</v>
      </c>
      <c r="B82" s="41" t="s">
        <v>111</v>
      </c>
      <c r="C82" s="42" t="s">
        <v>31</v>
      </c>
      <c r="D82" s="43">
        <v>3</v>
      </c>
      <c r="E82" s="44"/>
      <c r="F82" s="45"/>
      <c r="G82" s="21">
        <f t="shared" si="2"/>
        <v>0</v>
      </c>
      <c r="H82" s="21">
        <f t="shared" si="3"/>
        <v>0</v>
      </c>
      <c r="I82" s="46" t="s">
        <v>112</v>
      </c>
      <c r="J82" s="33"/>
    </row>
    <row r="83" spans="1:10" ht="184.5" customHeight="1" thickBot="1">
      <c r="A83" s="41">
        <v>75</v>
      </c>
      <c r="B83" s="50" t="s">
        <v>113</v>
      </c>
      <c r="C83" s="42" t="s">
        <v>30</v>
      </c>
      <c r="D83" s="43">
        <v>4</v>
      </c>
      <c r="E83" s="41"/>
      <c r="F83" s="45"/>
      <c r="G83" s="21">
        <f t="shared" si="2"/>
        <v>0</v>
      </c>
      <c r="H83" s="21">
        <f t="shared" si="3"/>
        <v>0</v>
      </c>
      <c r="I83" s="46" t="s">
        <v>106</v>
      </c>
      <c r="J83" s="31"/>
    </row>
    <row r="84" spans="1:10" ht="184.5" customHeight="1">
      <c r="A84" s="40">
        <v>76</v>
      </c>
      <c r="B84" s="41" t="s">
        <v>114</v>
      </c>
      <c r="C84" s="42" t="s">
        <v>115</v>
      </c>
      <c r="D84" s="43">
        <v>15</v>
      </c>
      <c r="E84" s="41"/>
      <c r="F84" s="45"/>
      <c r="G84" s="21">
        <f t="shared" si="2"/>
        <v>0</v>
      </c>
      <c r="H84" s="21">
        <f t="shared" si="3"/>
        <v>0</v>
      </c>
      <c r="I84" s="46" t="s">
        <v>106</v>
      </c>
      <c r="J84" s="31"/>
    </row>
    <row r="85" spans="1:10" ht="225.75" customHeight="1">
      <c r="A85" s="48">
        <v>77</v>
      </c>
      <c r="B85" s="50" t="s">
        <v>116</v>
      </c>
      <c r="C85" s="42" t="s">
        <v>117</v>
      </c>
      <c r="D85" s="43">
        <v>18</v>
      </c>
      <c r="E85" s="44"/>
      <c r="F85" s="45"/>
      <c r="G85" s="21">
        <f t="shared" si="2"/>
        <v>0</v>
      </c>
      <c r="H85" s="21">
        <f t="shared" si="3"/>
        <v>0</v>
      </c>
      <c r="I85" s="47" t="s">
        <v>118</v>
      </c>
      <c r="J85" s="31"/>
    </row>
    <row r="86" spans="1:10" ht="393" customHeight="1">
      <c r="A86" s="49">
        <v>78</v>
      </c>
      <c r="B86" s="41" t="s">
        <v>119</v>
      </c>
      <c r="C86" s="42" t="s">
        <v>109</v>
      </c>
      <c r="D86" s="43">
        <v>8</v>
      </c>
      <c r="E86" s="44"/>
      <c r="F86" s="45"/>
      <c r="G86" s="21">
        <f t="shared" si="2"/>
        <v>0</v>
      </c>
      <c r="H86" s="21">
        <f t="shared" si="3"/>
        <v>0</v>
      </c>
      <c r="I86" s="47" t="s">
        <v>106</v>
      </c>
      <c r="J86" s="31"/>
    </row>
    <row r="87" spans="1:10" ht="136.5" customHeight="1" thickBot="1">
      <c r="A87" s="51">
        <v>79</v>
      </c>
      <c r="B87" s="51" t="s">
        <v>82</v>
      </c>
      <c r="C87" s="52" t="s">
        <v>33</v>
      </c>
      <c r="D87" s="53">
        <v>2</v>
      </c>
      <c r="E87" s="54"/>
      <c r="F87" s="55"/>
      <c r="G87" s="62">
        <f t="shared" si="2"/>
        <v>0</v>
      </c>
      <c r="H87" s="62">
        <f t="shared" si="3"/>
        <v>0</v>
      </c>
      <c r="I87" s="56" t="s">
        <v>88</v>
      </c>
      <c r="J87" s="36"/>
    </row>
    <row r="88" spans="1:10" ht="27.75" customHeight="1" thickTop="1">
      <c r="A88" s="83" t="s">
        <v>131</v>
      </c>
      <c r="B88" s="84"/>
      <c r="C88" s="84"/>
      <c r="D88" s="84"/>
      <c r="E88" s="84"/>
      <c r="F88" s="85"/>
      <c r="G88" s="63">
        <f>SUM(G8:G87)</f>
        <v>0</v>
      </c>
      <c r="H88" s="63">
        <f>SUM(H8:H87)</f>
        <v>0</v>
      </c>
      <c r="I88" s="35"/>
      <c r="J88" s="34"/>
    </row>
    <row r="89" spans="1:10" ht="14.25">
      <c r="A89" s="2"/>
      <c r="B89" s="3"/>
      <c r="C89" s="2"/>
      <c r="D89" s="2"/>
      <c r="E89" s="2"/>
      <c r="F89" s="2"/>
      <c r="G89" s="2"/>
      <c r="H89" s="2"/>
      <c r="I89" s="2"/>
      <c r="J89" s="2"/>
    </row>
    <row r="90" spans="1:10" ht="27" customHeight="1">
      <c r="A90" s="82" t="s">
        <v>20</v>
      </c>
      <c r="B90" s="82"/>
      <c r="C90" s="82"/>
      <c r="D90" s="82"/>
      <c r="E90" s="82"/>
      <c r="F90" s="82"/>
      <c r="G90" s="82"/>
      <c r="H90" s="82"/>
      <c r="I90" s="82"/>
      <c r="J90" s="82"/>
    </row>
    <row r="91" spans="1:10" ht="42.75" customHeight="1">
      <c r="A91" s="2"/>
      <c r="B91" s="82" t="s">
        <v>21</v>
      </c>
      <c r="C91" s="82"/>
      <c r="D91" s="82"/>
      <c r="E91" s="82"/>
      <c r="F91" s="82"/>
      <c r="G91" s="82"/>
      <c r="H91" s="2"/>
      <c r="I91" s="2"/>
      <c r="J91" s="2"/>
    </row>
  </sheetData>
  <sheetProtection/>
  <mergeCells count="6">
    <mergeCell ref="A2:J2"/>
    <mergeCell ref="B3:J4"/>
    <mergeCell ref="A5:J5"/>
    <mergeCell ref="A90:J90"/>
    <mergeCell ref="B91:G91"/>
    <mergeCell ref="A88:F88"/>
  </mergeCells>
  <printOptions/>
  <pageMargins left="0.7" right="0.7" top="0.75" bottom="0.75" header="0.3" footer="0.3"/>
  <pageSetup horizontalDpi="600" verticalDpi="600" orientation="landscape" paperSize="9" scale="19" r:id="rId1"/>
  <rowBreaks count="2" manualBreakCount="2">
    <brk id="25" max="9" man="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fajekm</dc:creator>
  <cp:keywords/>
  <dc:description/>
  <cp:lastModifiedBy>Gądekk</cp:lastModifiedBy>
  <cp:lastPrinted>2019-04-18T10:34:31Z</cp:lastPrinted>
  <dcterms:created xsi:type="dcterms:W3CDTF">2015-04-14T10:38:54Z</dcterms:created>
  <dcterms:modified xsi:type="dcterms:W3CDTF">2019-05-08T11:55:49Z</dcterms:modified>
  <cp:category/>
  <cp:version/>
  <cp:contentType/>
  <cp:contentStatus/>
</cp:coreProperties>
</file>